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ive information" sheetId="1" r:id="rId1"/>
    <sheet name="prospective information-1" sheetId="2" r:id="rId2"/>
    <sheet name="prospective information-2" sheetId="3" r:id="rId3"/>
    <sheet name="prospective information-3" sheetId="4" r:id="rId4"/>
    <sheet name="fair value of financial in" sheetId="5" r:id="rId5"/>
    <sheet name="equity earnings loss of jo" sheetId="6" r:id="rId6"/>
    <sheet name="equity earnings loss of jo-1" sheetId="7" r:id="rId7"/>
    <sheet name="equity earnings loss of jo-2" sheetId="8" r:id="rId8"/>
    <sheet name="credit facilities" sheetId="9" r:id="rId9"/>
    <sheet name="credit facilities-1" sheetId="10" r:id="rId10"/>
    <sheet name="shareholders equity" sheetId="11" r:id="rId11"/>
    <sheet name="shareholders equity-1" sheetId="12" r:id="rId12"/>
    <sheet name="revenue from contracts wit" sheetId="13" r:id="rId13"/>
    <sheet name="revenue from contracts wit-1" sheetId="14" r:id="rId14"/>
    <sheet name="other expense income net" sheetId="15" r:id="rId15"/>
    <sheet name="earnings per share" sheetId="16" r:id="rId16"/>
    <sheet name="stockbased compensation" sheetId="17" r:id="rId17"/>
    <sheet name="stockbased compensation-1" sheetId="18" r:id="rId18"/>
    <sheet name="pension and postretirement" sheetId="19" r:id="rId19"/>
    <sheet name="accumulated other comprehe" sheetId="20" r:id="rId20"/>
    <sheet name="accumulated other comprehe-1" sheetId="21" r:id="rId21"/>
    <sheet name="accumulated other comprehe-2" sheetId="22" r:id="rId22"/>
    <sheet name="accumulated other comprehe-3" sheetId="23" r:id="rId23"/>
    <sheet name="accumulated other comprehe-4" sheetId="24" r:id="rId24"/>
    <sheet name="accumulated other comprehe-5" sheetId="25" r:id="rId25"/>
    <sheet name="accumulated other comprehe-6" sheetId="26" r:id="rId26"/>
    <sheet name="working capital in millions" sheetId="27" r:id="rId27"/>
    <sheet name="cash flow analysis in mill" sheetId="28" r:id="rId28"/>
    <sheet name="cash flow analysis in mill-1" sheetId="29" r:id="rId29"/>
    <sheet name="strattec security corp" sheetId="30" r:id="rId30"/>
    <sheet name="strattec security corp-1" sheetId="31" r:id="rId31"/>
    <sheet name="strattec security corp-2" sheetId="32" r:id="rId32"/>
    <sheet name="strattec security corp-3" sheetId="33" r:id="rId33"/>
  </sheets>
  <definedNames/>
  <calcPr fullCalcOnLoad="1"/>
</workbook>
</file>

<file path=xl/sharedStrings.xml><?xml version="1.0" encoding="utf-8"?>
<sst xmlns="http://schemas.openxmlformats.org/spreadsheetml/2006/main" count="526" uniqueCount="311">
  <si>
    <t>PROSPECTIVE INFORMATION</t>
  </si>
  <si>
    <t>Three Months Ended</t>
  </si>
  <si>
    <t>October 2, 
 2022</t>
  </si>
  <si>
    <t>September 26, 
 2021</t>
  </si>
  <si>
    <t>Net sales</t>
  </si>
  <si>
    <t>Cost of goods sold</t>
  </si>
  <si>
    <t>Gross profit</t>
  </si>
  <si>
    <t>Engineering, selling and administrative expenses</t>
  </si>
  <si>
    <t>(Loss) income from operations</t>
  </si>
  <si>
    <t>Equity earnings (loss) of joint ventures</t>
  </si>
  <si>
    <t>Interest expense</t>
  </si>
  <si>
    <t>Other (expense) income, net</t>
  </si>
  <si>
    <t>(Loss) income before (benefit) provision for 
       income taxes and non-controlling interest</t>
  </si>
  <si>
    <t>(Benefit) provision for income taxes</t>
  </si>
  <si>
    <t>Net (loss) income</t>
  </si>
  <si>
    <t>Net (loss) income attributable to non- 
       controlling interest</t>
  </si>
  <si>
    <t>Net income attributable to STRATTEC 
       SECURITY CORPORATION</t>
  </si>
  <si>
    <t>Comprehensive loss:</t>
  </si>
  <si>
    <t>Pension and postretirement plans, net of tax</t>
  </si>
  <si>
    <t>Currency translation adjustments</t>
  </si>
  <si>
    <t>Other comprehensive loss, net of tax</t>
  </si>
  <si>
    <t>Comprehensive loss</t>
  </si>
  <si>
    <t>Comprehensive loss attributable to 
        non-controlling interest</t>
  </si>
  <si>
    <t>Comprehensive loss attributable to 
       STRATTEC SECURITY CORPORATION</t>
  </si>
  <si>
    <t>Earnings per share attributable to 
       STRATTEC SECURITY CORPORATION:</t>
  </si>
  <si>
    <t>Basic</t>
  </si>
  <si>
    <t>Diluted</t>
  </si>
  <si>
    <t>Average shares outstanding:</t>
  </si>
  <si>
    <t>Cash dividends declared per share</t>
  </si>
  <si>
    <t>$—</t>
  </si>
  <si>
    <t>July 3, 
 2022</t>
  </si>
  <si>
    <t>ASSETS</t>
  </si>
  <si>
    <t>Current Assets:</t>
  </si>
  <si>
    <t>Cash and cash equivalents</t>
  </si>
  <si>
    <t>Receivables, net</t>
  </si>
  <si>
    <t>Inventories:</t>
  </si>
  <si>
    <t>Finished products</t>
  </si>
  <si>
    <t>Work in process</t>
  </si>
  <si>
    <t>Purchased materials</t>
  </si>
  <si>
    <t>Excess and obsolete reserve</t>
  </si>
  <si>
    <t>Inventories, net</t>
  </si>
  <si>
    <t>Other current assets</t>
  </si>
  <si>
    <t>Total current assets</t>
  </si>
  <si>
    <t>Investment in joint ventures</t>
  </si>
  <si>
    <t>Deferred Income Taxes</t>
  </si>
  <si>
    <t>Other long-term assets</t>
  </si>
  <si>
    <t>Property, plant and equipment</t>
  </si>
  <si>
    <t>Less: accumulated depreciation</t>
  </si>
  <si>
    <t>Net property, plant and equipment</t>
  </si>
  <si>
    <t>LIABILITIES AND SHAREHOLDERS’ EQUITY</t>
  </si>
  <si>
    <t>Current Liabilities:</t>
  </si>
  <si>
    <t>Accounts payable</t>
  </si>
  <si>
    <t>Accrued Liabilities:</t>
  </si>
  <si>
    <t>Payroll and benefits</t>
  </si>
  <si>
    <t>Environmental</t>
  </si>
  <si>
    <t>Warranty</t>
  </si>
  <si>
    <t>Other</t>
  </si>
  <si>
    <t>Total current liabilities</t>
  </si>
  <si>
    <t>Borrowings under credit facilities</t>
  </si>
  <si>
    <t>Accrued pension obligations</t>
  </si>
  <si>
    <t>Accrued postretirement obligations</t>
  </si>
  <si>
    <t>Other long-term liabilities</t>
  </si>
  <si>
    <t>Shareholders’ Equity:</t>
  </si>
  <si>
    <t>Common stock, authorized 18,000,000 shares, $.01 par value, 7,527,370 
    issued shares at October 2, 2022 and 7,481,169 issued shares at 
    July 3, 2022</t>
  </si>
  <si>
    <t>Capital in excess of par value</t>
  </si>
  <si>
    <t>Retained earnings</t>
  </si>
  <si>
    <t>Accumulated other comprehensive loss</t>
  </si>
  <si>
    <t>Less: treasury stock, at cost (3,603,749 shares at October 2, 2022 and 
    3,604,466 shares at July 3, 2022)</t>
  </si>
  <si>
    <t>Total STRATTEC SECURITY CORPORATION shareholders’ equity</t>
  </si>
  <si>
    <t>Non-controlling interest</t>
  </si>
  <si>
    <t>Total shareholders’ equity</t>
  </si>
  <si>
    <t>CASH FLOWS FROM OPERATING ACTIVITIES:</t>
  </si>
  <si>
    <t>Adjustments to reconcile net (loss) income to net cash provided by operating activities:</t>
  </si>
  <si>
    <t>Depreciation</t>
  </si>
  <si>
    <t>Foreign currency transaction loss (gain)</t>
  </si>
  <si>
    <t>Unrealized loss on peso forward contracts</t>
  </si>
  <si>
    <t>Stock-based compensation expense</t>
  </si>
  <si>
    <t>Equity (earnings) loss of joint ventures</t>
  </si>
  <si>
    <t>Change in operating assets and liabilities:</t>
  </si>
  <si>
    <t>Receivables</t>
  </si>
  <si>
    <t>Inventories</t>
  </si>
  <si>
    <t>Other assets</t>
  </si>
  <si>
    <t>Accounts payable and accrued liabilities</t>
  </si>
  <si>
    <t>Other, net</t>
  </si>
  <si>
    <t>Net cash provided by (used in) operating activities</t>
  </si>
  <si>
    <t>CASH FLOWS FROM INVESTING ACTIVITIES:</t>
  </si>
  <si>
    <t>Purchase of property, plant and equipment</t>
  </si>
  <si>
    <t>Net cash used in investing activities</t>
  </si>
  <si>
    <t>CASH FLOWS FROM FINANCING ACTIVITIES:</t>
  </si>
  <si>
    <t>Repayment of borrowings under credit facilities</t>
  </si>
  <si>
    <t>Dividends paid to non-controlling interests of subsidiaries</t>
  </si>
  <si>
    <t>Exercise of stock options and employee stock purchases</t>
  </si>
  <si>
    <t>Net cash provided by financing activities</t>
  </si>
  <si>
    <t>Foreign currency impact on cash</t>
  </si>
  <si>
    <t>NET INCREASE (DECREASE) IN CASH AND CASH EQUIVALENTS</t>
  </si>
  <si>
    <t>CASH AND CASH EQUIVALENTS</t>
  </si>
  <si>
    <t>Beginning of period</t>
  </si>
  <si>
    <t>End of period</t>
  </si>
  <si>
    <t>SUPPLEMENTAL DISCLOSURE OF CASH FLOW INFORMATION:</t>
  </si>
  <si>
    <t>Cash paid during the period for:</t>
  </si>
  <si>
    <t>Income taxes</t>
  </si>
  <si>
    <t>Interest</t>
  </si>
  <si>
    <t>Non-cash investing activities:</t>
  </si>
  <si>
    <t>Change in capital expenditures in accounts payable</t>
  </si>
  <si>
    <t>Not Designated as Hedging Instruments:</t>
  </si>
  <si>
    <t>Realized Gain</t>
  </si>
  <si>
    <t>Unrealized Loss</t>
  </si>
  <si>
    <t>Fair Value of Financial Instruments</t>
  </si>
  <si>
    <t>Fair Value Inputs</t>
  </si>
  <si>
    <t>Level 1 Assets: 
 Quoted Prices 
 In   Active Markets</t>
  </si>
  <si>
    <t>Level 2 Assets: 
 Observable 
 Inputs Other 
 Than Market 
 Prices</t>
  </si>
  <si>
    <t>Level 3 Assets: 
 Unobservable 
 Inputs</t>
  </si>
  <si>
    <t>Assets:</t>
  </si>
  <si>
    <t>Rabbi Trust Assets:</t>
  </si>
  <si>
    <t>Stock Index Funds:</t>
  </si>
  <si>
    <t>Small Cap</t>
  </si>
  <si>
    <t>Mid Cap</t>
  </si>
  <si>
    <t>—</t>
  </si>
  <si>
    <t>Large Cap</t>
  </si>
  <si>
    <t>International</t>
  </si>
  <si>
    <t>Fixed Income Funds</t>
  </si>
  <si>
    <t>Cash and Cash Equivalents</t>
  </si>
  <si>
    <t>Mexican Peso Forward Contracts</t>
  </si>
  <si>
    <t>Total Assets at Fair Value</t>
  </si>
  <si>
    <t>Equity Earnings (Loss) of Joint Ventures</t>
  </si>
  <si>
    <t>Net Sales</t>
  </si>
  <si>
    <t>Cost of Goods Sold</t>
  </si>
  <si>
    <t>Gross Profit</t>
  </si>
  <si>
    <t>Engineering, Selling and Administrative Expenses</t>
  </si>
  <si>
    <t>Income (Loss) From Operations</t>
  </si>
  <si>
    <t>Other Income, net</t>
  </si>
  <si>
    <t>Income (Loss) before Provision for Income Taxes</t>
  </si>
  <si>
    <t>Provision for Income Taxes</t>
  </si>
  <si>
    <t>Net Income (Loss)</t>
  </si>
  <si>
    <t>STRATTEC's Share of VAST LLC Net Income (Loss)</t>
  </si>
  <si>
    <t>Intercompany Profit Elimination</t>
  </si>
  <si>
    <t>STRATTEC’s Equity Earnings (Loss) of VAST LLC</t>
  </si>
  <si>
    <t>Sales to VAST LLC</t>
  </si>
  <si>
    <t>Purchases from VAST LLC</t>
  </si>
  <si>
    <t>Expenses Charged to VAST LLC</t>
  </si>
  <si>
    <t>Expenses Charged from VAST LLC</t>
  </si>
  <si>
    <t>2023 (for the remaining nine months)</t>
  </si>
  <si>
    <t>Thereafter</t>
  </si>
  <si>
    <t>Total Future Minimum Lease Payments</t>
  </si>
  <si>
    <t>Less: Imputed Interest</t>
  </si>
  <si>
    <t>Total Lease Obligations</t>
  </si>
  <si>
    <t>Credit Facilities</t>
  </si>
  <si>
    <t>STRATTEC Credit Facility</t>
  </si>
  <si>
    <t>ADAC-STRATTEC Credit Facility</t>
  </si>
  <si>
    <t>Average   Outstanding Borrowings</t>
  </si>
  <si>
    <t>Weighted Average Interest Rate</t>
  </si>
  <si>
    <t>3.8%</t>
  </si>
  <si>
    <t>2.9%</t>
  </si>
  <si>
    <t>3.5%</t>
  </si>
  <si>
    <t>1.4%</t>
  </si>
  <si>
    <t>Shareholders Equity</t>
  </si>
  <si>
    <t>Three Months Ended October 2, 2022</t>
  </si>
  <si>
    <t>Total 
 Shareholders’ 
 Equity</t>
  </si>
  <si>
    <t>Common Stock</t>
  </si>
  <si>
    <t>Capital in Excess of Par Value</t>
  </si>
  <si>
    <t>Retained Earnings</t>
  </si>
  <si>
    <t>Accumulated Other Comprehensive Loss</t>
  </si>
  <si>
    <t>Treasury Stock</t>
  </si>
  <si>
    <t>Non-Controlling Interest</t>
  </si>
  <si>
    <t>Balance, July 3, 2022</t>
  </si>
  <si>
    <t>Net Income</t>
  </si>
  <si>
    <t>Dividend Declared – Non- 
    controlling Interests of 
    Subsidiaries</t>
  </si>
  <si>
    <t>Translation Adjustments</t>
  </si>
  <si>
    <t>Stock-based Compensation</t>
  </si>
  <si>
    <t>Pension and Postretirement 
    Adjustment, Net of 
    Tax</t>
  </si>
  <si>
    <t>Stock Option Exercises</t>
  </si>
  <si>
    <t>Employee Stock Purchases</t>
  </si>
  <si>
    <t>Balance, October 2, 2022</t>
  </si>
  <si>
    <t>Three Months Ended September 26, 2021</t>
  </si>
  <si>
    <t>Balance, June 27, 2021</t>
  </si>
  <si>
    <t>Dividend Declared - Non- 
     Controlling Interests of 
     Subsidiaries</t>
  </si>
  <si>
    <t>Pension and Postretirement 
     Adjustment, Net of 
     Tax</t>
  </si>
  <si>
    <t>Balance, September 26, 2021</t>
  </si>
  <si>
    <t>Revenue from Contracts with Customers</t>
  </si>
  <si>
    <t>Door Handles &amp; Exterior Trim</t>
  </si>
  <si>
    <t>Keys &amp; Locksets</t>
  </si>
  <si>
    <t>Power Access</t>
  </si>
  <si>
    <t>Latches</t>
  </si>
  <si>
    <t>Aftermarket &amp; OE Service</t>
  </si>
  <si>
    <t>User Interface Controls (formerly Driver Controls)</t>
  </si>
  <si>
    <t>General Motors Company</t>
  </si>
  <si>
    <t>Ford Motor Company</t>
  </si>
  <si>
    <t>Stellantis</t>
  </si>
  <si>
    <t>Tier 1 Customers</t>
  </si>
  <si>
    <t>Commercial and Other OEM Customers</t>
  </si>
  <si>
    <t>Hyundai / Kia</t>
  </si>
  <si>
    <t>Other (Expense) Income, net</t>
  </si>
  <si>
    <t>Foreign Currency Transaction (Loss) Gain</t>
  </si>
  <si>
    <t>Unrealized loss on Peso Forward Contracts</t>
  </si>
  <si>
    <t>Realized Gain on Peso Forward Contracts, net</t>
  </si>
  <si>
    <t>Pension and Postretirement Plans Cost</t>
  </si>
  <si>
    <t>Rabbi Trust (Loss) Gain</t>
  </si>
  <si>
    <t>Earnings Per Share</t>
  </si>
  <si>
    <t>Shares</t>
  </si>
  <si>
    <t>Per-Share Amount</t>
  </si>
  <si>
    <t>Basic Earnings Per Share</t>
  </si>
  <si>
    <t>Stock Option and Restricted 
    Stock Awards</t>
  </si>
  <si>
    <t>Diluted Earnings Per Share</t>
  </si>
  <si>
    <t>Weighted 
 Average 
 Exercise Price</t>
  </si>
  <si>
    <t>Weighted 
 Average 
 Remaining 
 Contractual 
 Term (years)</t>
  </si>
  <si>
    <t>Aggregate 
 Intrinsic 
 Value 
 (in thousands)</t>
  </si>
  <si>
    <t>Outstanding, July 3, 2022</t>
  </si>
  <si>
    <t>Exercised</t>
  </si>
  <si>
    <t>Outstanding, October 2, 2022</t>
  </si>
  <si>
    <t>Exercisable, October 2, 2022</t>
  </si>
  <si>
    <t>Weighted 
 Average 
 Grant Date 
 Fair Value</t>
  </si>
  <si>
    <t>Nonvested Balance, July 3, 2022</t>
  </si>
  <si>
    <t>Granted</t>
  </si>
  <si>
    <t>Vested</t>
  </si>
  <si>
    <t>Forfeited</t>
  </si>
  <si>
    <t>Nonvested Balance, October 2, 2022</t>
  </si>
  <si>
    <t>Pension and Postretirement Benefits</t>
  </si>
  <si>
    <t>SERP Benefits</t>
  </si>
  <si>
    <t>Postretirement Benefits</t>
  </si>
  <si>
    <t>Service Cost</t>
  </si>
  <si>
    <t>Interest Cost</t>
  </si>
  <si>
    <t>Amortization of Unrecognized Net Loss</t>
  </si>
  <si>
    <t>Net Periodic Benefit Cost</t>
  </si>
  <si>
    <t>Foreign 
 Currency 
 Translation 
 Adjustments</t>
  </si>
  <si>
    <t>Retirement 
 and 
 Postretirement 
 Benefit Plans</t>
  </si>
  <si>
    <t>Total</t>
  </si>
  <si>
    <t>Other Comprehensive Loss Before Reclassifications</t>
  </si>
  <si>
    <t>Net Other Comprehensive Loss Before 
       Reclassifications</t>
  </si>
  <si>
    <t>Reclassifications:</t>
  </si>
  <si>
    <t>Unrecognized Net Loss (A)</t>
  </si>
  <si>
    <t>Income Tax</t>
  </si>
  <si>
    <t>Net Reclassifications</t>
  </si>
  <si>
    <t>Other Comprehensive Loss</t>
  </si>
  <si>
    <t>Other Comprehensive Income Attributable to Non- 
    Controlling Interest</t>
  </si>
  <si>
    <t>Other Comprehensive Loss Attributable to Non- 
    Controlling Interest</t>
  </si>
  <si>
    <t>October 2, 2022</t>
  </si>
  <si>
    <t>September 26, 2021</t>
  </si>
  <si>
    <t>Millions of 
 Dollars</t>
  </si>
  <si>
    <t>Percent of 
 Cost of 
 Goods Sold</t>
  </si>
  <si>
    <t>Direct Material Costs</t>
  </si>
  <si>
    <t>67.2%</t>
  </si>
  <si>
    <t>64.0%</t>
  </si>
  <si>
    <t>Labor and Overhead Costs</t>
  </si>
  <si>
    <t>32.8%</t>
  </si>
  <si>
    <t>36.0%</t>
  </si>
  <si>
    <t>Total Cost of Goods Sold</t>
  </si>
  <si>
    <t>Gross Profit (in millions)</t>
  </si>
  <si>
    <t>Gross Profit as a percentage of net sales</t>
  </si>
  <si>
    <t>10.4%</t>
  </si>
  <si>
    <t>12.5%</t>
  </si>
  <si>
    <t>Expenses (in millions)</t>
  </si>
  <si>
    <t>Expenses as a percentage of net sales</t>
  </si>
  <si>
    <t>10.6%</t>
  </si>
  <si>
    <t>12.1%</t>
  </si>
  <si>
    <t>Unrealized Loss on Peso Forward Contracts</t>
  </si>
  <si>
    <t>Working Capital (in millions)</t>
  </si>
  <si>
    <t>Current Assets</t>
  </si>
  <si>
    <t>Current Liabilities</t>
  </si>
  <si>
    <t>Working Capital</t>
  </si>
  <si>
    <t>Cash Flow Analysis (in millions)</t>
  </si>
  <si>
    <t>Cash Flows from (in millions):</t>
  </si>
  <si>
    <t>Operating Activities</t>
  </si>
  <si>
    <t>Investing Activities</t>
  </si>
  <si>
    <t>Financing Activities</t>
  </si>
  <si>
    <t>Increase (Decrease) in Working Capital Requirements</t>
  </si>
  <si>
    <t>Change</t>
  </si>
  <si>
    <t>Accounts Receivable</t>
  </si>
  <si>
    <t>Inventory</t>
  </si>
  <si>
    <t>Other Assets</t>
  </si>
  <si>
    <t>Accounts Payable and Accrued Liabilities</t>
  </si>
  <si>
    <t>Strattec Security Corp</t>
  </si>
  <si>
    <t>Participant's Earned Wages</t>
  </si>
  <si>
    <t>X</t>
  </si>
  <si>
    <t>Target Incentive Award</t>
  </si>
  <si>
    <t>Actual Target TIPS Performance</t>
  </si>
  <si>
    <t>+</t>
  </si>
  <si>
    <t>Individual Performance Factor</t>
  </si>
  <si>
    <t>Position</t>
  </si>
  <si>
    <t>Target Incentive Award 
 % of Earned Wages</t>
  </si>
  <si>
    <t>President and CEO</t>
  </si>
  <si>
    <t>75%</t>
  </si>
  <si>
    <t>President and COO</t>
  </si>
  <si>
    <t>65%</t>
  </si>
  <si>
    <t>Executive Vice President</t>
  </si>
  <si>
    <t>50%</t>
  </si>
  <si>
    <t>Senior Vice President</t>
  </si>
  <si>
    <t>45%</t>
  </si>
  <si>
    <t>Vice President</t>
  </si>
  <si>
    <t>25% - 35%</t>
  </si>
  <si>
    <t>Senior Managers as approved each Year pursuant to Section IV.B.</t>
  </si>
  <si>
    <t>12% - 20%</t>
  </si>
  <si>
    <t>Non Quantifiable 
      Supporting 
 Performance Rating</t>
  </si>
  <si>
    <t>Supporting Performance Factor</t>
  </si>
  <si>
    <t>Quantifiable Supporting Performance Rating</t>
  </si>
  <si>
    <t>Significantly Exceeds Requirements</t>
  </si>
  <si>
    <t>1.8 – 2.0</t>
  </si>
  <si>
    <t>Significantly Exceeds Goal</t>
  </si>
  <si>
    <t>Exceeds Requirements</t>
  </si>
  <si>
    <t>1.4 – 1.7</t>
  </si>
  <si>
    <t>Exceeds Goal</t>
  </si>
  <si>
    <t>Meets Requirements</t>
  </si>
  <si>
    <t>.7 – 1.3</t>
  </si>
  <si>
    <t>Meets Goal</t>
  </si>
  <si>
    <t>Marginally Meets Requirements</t>
  </si>
  <si>
    <t>.3 - .6</t>
  </si>
  <si>
    <t>Goal Not Met, but Significant Progress Made</t>
  </si>
  <si>
    <t>Needs Improvements</t>
  </si>
  <si>
    <t>0 - .2</t>
  </si>
  <si>
    <t>Goal Not Met</t>
  </si>
  <si>
    <t>Quantifiable Supporting Performance Factor</t>
  </si>
  <si>
    <t>Non-Quantifiable Supporting Performance Factor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</si>
</sst>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#,##0.00"/>
    <numFmt numFmtId="171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0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3" t="s">
        <v>1</v>
      </c>
      <c r="C4" s="3"/>
      <c r="D4" s="3"/>
      <c r="E4" s="3"/>
      <c r="F4" s="3"/>
      <c r="G4" s="3"/>
      <c r="H4" s="4"/>
    </row>
    <row r="5" spans="1:8" ht="39.75" customHeight="1">
      <c r="A5" s="5"/>
      <c r="B5" s="6" t="s">
        <v>2</v>
      </c>
      <c r="C5" s="6"/>
      <c r="D5" s="4"/>
      <c r="E5" s="4"/>
      <c r="F5" s="6" t="s">
        <v>3</v>
      </c>
      <c r="G5" s="6"/>
      <c r="H5" s="4"/>
    </row>
    <row r="6" spans="1:7" ht="15">
      <c r="A6" t="s">
        <v>4</v>
      </c>
      <c r="B6" s="7">
        <v>120360</v>
      </c>
      <c r="C6" s="7"/>
      <c r="F6" s="7">
        <v>100341</v>
      </c>
      <c r="G6" s="7"/>
    </row>
    <row r="7" spans="1:7" ht="15">
      <c r="A7" t="s">
        <v>5</v>
      </c>
      <c r="C7" s="8">
        <v>107864</v>
      </c>
      <c r="G7" s="8">
        <v>87792</v>
      </c>
    </row>
    <row r="8" spans="1:7" ht="15">
      <c r="A8" t="s">
        <v>6</v>
      </c>
      <c r="C8" s="8">
        <v>12496</v>
      </c>
      <c r="G8" s="8">
        <v>12549</v>
      </c>
    </row>
    <row r="9" spans="1:7" ht="15">
      <c r="A9" t="s">
        <v>7</v>
      </c>
      <c r="C9" s="8">
        <v>12700</v>
      </c>
      <c r="G9" s="8">
        <v>12121</v>
      </c>
    </row>
    <row r="10" spans="1:7" ht="15">
      <c r="A10" t="s">
        <v>8</v>
      </c>
      <c r="C10" s="9">
        <v>-204</v>
      </c>
      <c r="G10" s="8">
        <v>428</v>
      </c>
    </row>
    <row r="11" spans="1:7" ht="15">
      <c r="A11" t="s">
        <v>9</v>
      </c>
      <c r="C11" s="8">
        <v>527</v>
      </c>
      <c r="G11" s="9">
        <v>-251</v>
      </c>
    </row>
    <row r="12" spans="1:7" ht="15">
      <c r="A12" t="s">
        <v>10</v>
      </c>
      <c r="C12" s="9">
        <v>-129</v>
      </c>
      <c r="G12" s="9">
        <v>-48</v>
      </c>
    </row>
    <row r="13" spans="1:7" ht="15">
      <c r="A13" t="s">
        <v>11</v>
      </c>
      <c r="C13" s="9">
        <v>-290</v>
      </c>
      <c r="G13" s="8">
        <v>130</v>
      </c>
    </row>
    <row r="14" spans="1:7" ht="39.75" customHeight="1">
      <c r="A14" s="10" t="s">
        <v>12</v>
      </c>
      <c r="C14" s="9">
        <v>-96</v>
      </c>
      <c r="G14" s="8">
        <v>259</v>
      </c>
    </row>
    <row r="15" spans="1:7" ht="15">
      <c r="A15" t="s">
        <v>13</v>
      </c>
      <c r="C15" s="9">
        <v>-36</v>
      </c>
      <c r="G15" s="8">
        <v>37</v>
      </c>
    </row>
    <row r="16" spans="1:7" ht="15">
      <c r="A16" t="s">
        <v>14</v>
      </c>
      <c r="C16" s="9">
        <v>-60</v>
      </c>
      <c r="G16" s="8">
        <v>222</v>
      </c>
    </row>
    <row r="17" spans="1:7" ht="39.75" customHeight="1">
      <c r="A17" s="10" t="s">
        <v>15</v>
      </c>
      <c r="C17" s="9">
        <v>-188</v>
      </c>
      <c r="G17" s="8">
        <v>121</v>
      </c>
    </row>
    <row r="18" spans="1:7" ht="39.75" customHeight="1">
      <c r="A18" s="10" t="s">
        <v>16</v>
      </c>
      <c r="B18" s="7">
        <v>128</v>
      </c>
      <c r="C18" s="7"/>
      <c r="F18" s="7">
        <v>101</v>
      </c>
      <c r="G18" s="7"/>
    </row>
    <row r="20" spans="1:7" ht="15">
      <c r="A20" t="s">
        <v>17</v>
      </c>
      <c r="C20" s="11"/>
      <c r="G20" s="11"/>
    </row>
    <row r="21" spans="1:7" ht="15">
      <c r="A21" t="s">
        <v>14</v>
      </c>
      <c r="B21" s="12">
        <v>-60</v>
      </c>
      <c r="C21" s="12"/>
      <c r="F21" s="7">
        <v>222</v>
      </c>
      <c r="G21" s="7"/>
    </row>
    <row r="22" spans="1:7" ht="15">
      <c r="A22" t="s">
        <v>18</v>
      </c>
      <c r="C22" s="8">
        <v>75</v>
      </c>
      <c r="G22" s="8">
        <v>81</v>
      </c>
    </row>
    <row r="23" spans="1:7" ht="15">
      <c r="A23" t="s">
        <v>19</v>
      </c>
      <c r="C23" s="9">
        <v>-682</v>
      </c>
      <c r="G23" s="9">
        <v>-712</v>
      </c>
    </row>
    <row r="24" spans="1:7" ht="15">
      <c r="A24" t="s">
        <v>20</v>
      </c>
      <c r="C24" s="9">
        <v>-607</v>
      </c>
      <c r="G24" s="9">
        <v>-631</v>
      </c>
    </row>
    <row r="25" spans="1:7" ht="15">
      <c r="A25" t="s">
        <v>21</v>
      </c>
      <c r="C25" s="9">
        <v>-667</v>
      </c>
      <c r="G25" s="9">
        <v>-409</v>
      </c>
    </row>
    <row r="26" spans="1:7" ht="39.75" customHeight="1">
      <c r="A26" s="10" t="s">
        <v>22</v>
      </c>
      <c r="C26" s="9">
        <v>-132</v>
      </c>
      <c r="G26" s="9">
        <v>-29</v>
      </c>
    </row>
    <row r="27" spans="1:7" ht="39.75" customHeight="1">
      <c r="A27" s="10" t="s">
        <v>23</v>
      </c>
      <c r="B27" s="12">
        <v>-535</v>
      </c>
      <c r="C27" s="12"/>
      <c r="F27" s="12">
        <v>-380</v>
      </c>
      <c r="G27" s="12"/>
    </row>
    <row r="29" spans="1:7" ht="39.75" customHeight="1">
      <c r="A29" s="10" t="s">
        <v>24</v>
      </c>
      <c r="C29" s="11"/>
      <c r="G29" s="11"/>
    </row>
    <row r="30" spans="1:7" ht="15">
      <c r="A30" t="s">
        <v>25</v>
      </c>
      <c r="B30" s="13">
        <v>0.03</v>
      </c>
      <c r="C30" s="13"/>
      <c r="F30" s="13">
        <v>0.03</v>
      </c>
      <c r="G30" s="13"/>
    </row>
    <row r="31" spans="1:7" ht="15">
      <c r="A31" t="s">
        <v>26</v>
      </c>
      <c r="B31" s="13">
        <v>0.03</v>
      </c>
      <c r="C31" s="13"/>
      <c r="F31" s="13">
        <v>0.03</v>
      </c>
      <c r="G31" s="13"/>
    </row>
    <row r="32" spans="3:7" ht="15">
      <c r="C32" s="11"/>
      <c r="G32" s="11"/>
    </row>
    <row r="33" spans="1:7" ht="15">
      <c r="A33" t="s">
        <v>27</v>
      </c>
      <c r="C33" s="11"/>
      <c r="G33" s="11"/>
    </row>
    <row r="34" spans="1:7" ht="15">
      <c r="A34" t="s">
        <v>25</v>
      </c>
      <c r="C34" s="8">
        <v>3899</v>
      </c>
      <c r="G34" s="8">
        <v>3830</v>
      </c>
    </row>
    <row r="35" spans="1:7" ht="15">
      <c r="A35" t="s">
        <v>26</v>
      </c>
      <c r="C35" s="8">
        <v>3929</v>
      </c>
      <c r="G35" s="8">
        <v>3893</v>
      </c>
    </row>
    <row r="36" spans="3:7" ht="15">
      <c r="C36" s="11"/>
      <c r="G36" s="11"/>
    </row>
    <row r="37" spans="1:7" ht="15">
      <c r="A37" t="s">
        <v>28</v>
      </c>
      <c r="B37" s="14" t="s">
        <v>29</v>
      </c>
      <c r="C37" s="14"/>
      <c r="F37" s="14" t="s">
        <v>29</v>
      </c>
      <c r="G37" s="14"/>
    </row>
  </sheetData>
  <sheetProtection selectLockedCells="1" selectUnlockedCells="1"/>
  <mergeCells count="18">
    <mergeCell ref="A2:F2"/>
    <mergeCell ref="B4:G4"/>
    <mergeCell ref="B5:C5"/>
    <mergeCell ref="F5:G5"/>
    <mergeCell ref="B6:C6"/>
    <mergeCell ref="F6:G6"/>
    <mergeCell ref="B18:C18"/>
    <mergeCell ref="F18:G18"/>
    <mergeCell ref="B21:C21"/>
    <mergeCell ref="F21:G21"/>
    <mergeCell ref="B27:C27"/>
    <mergeCell ref="F27:G27"/>
    <mergeCell ref="B30:C30"/>
    <mergeCell ref="F30:G30"/>
    <mergeCell ref="B31:C31"/>
    <mergeCell ref="F31:G31"/>
    <mergeCell ref="B37:C37"/>
    <mergeCell ref="F37:G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17" ht="15">
      <c r="A2" s="2"/>
      <c r="B2" s="4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5">
      <c r="A3" s="5"/>
      <c r="B3" s="4"/>
      <c r="C3" s="3" t="s">
        <v>149</v>
      </c>
      <c r="D3" s="3"/>
      <c r="E3" s="3"/>
      <c r="F3" s="3"/>
      <c r="G3" s="3"/>
      <c r="H3" s="3"/>
      <c r="J3" s="4"/>
      <c r="K3" s="3" t="s">
        <v>150</v>
      </c>
      <c r="L3" s="3"/>
      <c r="M3" s="3"/>
      <c r="N3" s="3"/>
      <c r="O3" s="3"/>
      <c r="P3" s="3"/>
      <c r="Q3" s="4"/>
    </row>
    <row r="4" spans="1:17" ht="39.75" customHeight="1">
      <c r="A4" s="5"/>
      <c r="B4" s="4"/>
      <c r="C4" s="6" t="s">
        <v>2</v>
      </c>
      <c r="D4" s="6"/>
      <c r="E4" s="4"/>
      <c r="F4" s="4"/>
      <c r="G4" s="6" t="s">
        <v>3</v>
      </c>
      <c r="H4" s="6"/>
      <c r="I4" s="4"/>
      <c r="J4" s="4"/>
      <c r="K4" s="6" t="s">
        <v>2</v>
      </c>
      <c r="L4" s="6"/>
      <c r="M4" s="4"/>
      <c r="N4" s="4"/>
      <c r="O4" s="6" t="s">
        <v>3</v>
      </c>
      <c r="P4" s="6"/>
      <c r="Q4" s="4"/>
    </row>
    <row r="5" spans="1:16" ht="15">
      <c r="A5" t="s">
        <v>147</v>
      </c>
      <c r="C5" s="7">
        <v>3000</v>
      </c>
      <c r="D5" s="7"/>
      <c r="G5" s="7">
        <v>330</v>
      </c>
      <c r="H5" s="7"/>
      <c r="L5" s="11" t="s">
        <v>151</v>
      </c>
      <c r="P5" s="11" t="s">
        <v>152</v>
      </c>
    </row>
    <row r="6" spans="1:16" ht="15">
      <c r="A6" t="s">
        <v>148</v>
      </c>
      <c r="C6" s="7">
        <v>11352</v>
      </c>
      <c r="D6" s="7"/>
      <c r="G6" s="7">
        <v>13319</v>
      </c>
      <c r="H6" s="7"/>
      <c r="L6" s="11" t="s">
        <v>153</v>
      </c>
      <c r="P6" s="11" t="s">
        <v>154</v>
      </c>
    </row>
  </sheetData>
  <sheetProtection selectLockedCells="1" selectUnlockedCells="1"/>
  <mergeCells count="11">
    <mergeCell ref="C2:P2"/>
    <mergeCell ref="C3:H3"/>
    <mergeCell ref="K3:P3"/>
    <mergeCell ref="C4:D4"/>
    <mergeCell ref="G4:H4"/>
    <mergeCell ref="K4:L4"/>
    <mergeCell ref="O4:P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3:29" ht="15">
      <c r="C4" s="3" t="s">
        <v>156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ht="39.75" customHeight="1">
      <c r="A5" s="5"/>
      <c r="B5" s="4"/>
      <c r="C5" s="6" t="s">
        <v>157</v>
      </c>
      <c r="D5" s="6"/>
      <c r="E5" s="4"/>
      <c r="F5" s="4"/>
      <c r="G5" s="3" t="s">
        <v>158</v>
      </c>
      <c r="H5" s="3"/>
      <c r="I5" s="4"/>
      <c r="J5" s="4"/>
      <c r="K5" s="3" t="s">
        <v>159</v>
      </c>
      <c r="L5" s="3"/>
      <c r="M5" s="4"/>
      <c r="N5" s="4"/>
      <c r="O5" s="3" t="s">
        <v>160</v>
      </c>
      <c r="P5" s="3"/>
      <c r="Q5" s="4"/>
      <c r="R5" s="4"/>
      <c r="S5" s="3" t="s">
        <v>161</v>
      </c>
      <c r="T5" s="3"/>
      <c r="U5" s="4"/>
      <c r="V5" s="5"/>
      <c r="W5" s="3" t="s">
        <v>162</v>
      </c>
      <c r="X5" s="3"/>
      <c r="Y5" s="4"/>
      <c r="Z5" s="4"/>
      <c r="AA5" s="3" t="s">
        <v>163</v>
      </c>
      <c r="AB5" s="3"/>
      <c r="AC5" s="4"/>
    </row>
    <row r="6" spans="1:28" ht="15">
      <c r="A6" t="s">
        <v>164</v>
      </c>
      <c r="C6" s="7">
        <v>220413</v>
      </c>
      <c r="D6" s="7"/>
      <c r="G6" s="7">
        <v>75</v>
      </c>
      <c r="H6" s="7"/>
      <c r="K6" s="7">
        <v>101524</v>
      </c>
      <c r="L6" s="7"/>
      <c r="O6" s="7">
        <v>241504</v>
      </c>
      <c r="P6" s="7"/>
      <c r="S6" s="12">
        <v>-18657</v>
      </c>
      <c r="T6" s="12"/>
      <c r="W6" s="12">
        <v>-135580</v>
      </c>
      <c r="X6" s="12"/>
      <c r="AA6" s="7">
        <v>31547</v>
      </c>
      <c r="AB6" s="7"/>
    </row>
    <row r="7" spans="1:28" ht="15">
      <c r="A7" t="s">
        <v>165</v>
      </c>
      <c r="D7" s="9">
        <v>-60</v>
      </c>
      <c r="H7" s="11" t="s">
        <v>117</v>
      </c>
      <c r="L7" s="11" t="s">
        <v>117</v>
      </c>
      <c r="P7" s="8">
        <v>128</v>
      </c>
      <c r="T7" s="11" t="s">
        <v>117</v>
      </c>
      <c r="X7" s="11" t="s">
        <v>117</v>
      </c>
      <c r="AB7" s="9">
        <v>-188</v>
      </c>
    </row>
    <row r="8" spans="1:28" ht="39.75" customHeight="1">
      <c r="A8" s="10" t="s">
        <v>166</v>
      </c>
      <c r="D8" s="9">
        <v>-600</v>
      </c>
      <c r="H8" s="11" t="s">
        <v>117</v>
      </c>
      <c r="L8" s="11" t="s">
        <v>117</v>
      </c>
      <c r="P8" s="11" t="s">
        <v>117</v>
      </c>
      <c r="T8" s="11" t="s">
        <v>117</v>
      </c>
      <c r="X8" s="11" t="s">
        <v>117</v>
      </c>
      <c r="AB8" s="9">
        <v>-600</v>
      </c>
    </row>
    <row r="9" spans="1:28" ht="15">
      <c r="A9" t="s">
        <v>167</v>
      </c>
      <c r="D9" s="9">
        <v>-682</v>
      </c>
      <c r="H9" s="11" t="s">
        <v>117</v>
      </c>
      <c r="L9" s="11" t="s">
        <v>117</v>
      </c>
      <c r="P9" s="11" t="s">
        <v>117</v>
      </c>
      <c r="T9" s="9">
        <v>-738</v>
      </c>
      <c r="X9" s="11" t="s">
        <v>117</v>
      </c>
      <c r="AB9" s="8">
        <v>56</v>
      </c>
    </row>
    <row r="10" spans="1:28" ht="15">
      <c r="A10" t="s">
        <v>168</v>
      </c>
      <c r="D10" s="8">
        <v>611</v>
      </c>
      <c r="H10" s="11" t="s">
        <v>117</v>
      </c>
      <c r="L10" s="8">
        <v>611</v>
      </c>
      <c r="P10" s="11" t="s">
        <v>117</v>
      </c>
      <c r="T10" s="11" t="s">
        <v>117</v>
      </c>
      <c r="X10" s="11" t="s">
        <v>117</v>
      </c>
      <c r="AB10" s="11" t="s">
        <v>117</v>
      </c>
    </row>
    <row r="11" spans="1:28" ht="39.75" customHeight="1">
      <c r="A11" s="10" t="s">
        <v>169</v>
      </c>
      <c r="D11" s="8">
        <v>75</v>
      </c>
      <c r="H11" s="11" t="s">
        <v>117</v>
      </c>
      <c r="L11" s="11" t="s">
        <v>117</v>
      </c>
      <c r="P11" s="11" t="s">
        <v>117</v>
      </c>
      <c r="T11" s="8">
        <v>75</v>
      </c>
      <c r="X11" s="11" t="s">
        <v>117</v>
      </c>
      <c r="AB11" s="11" t="s">
        <v>117</v>
      </c>
    </row>
    <row r="12" spans="1:28" ht="15">
      <c r="A12" t="s">
        <v>170</v>
      </c>
      <c r="D12" s="8">
        <v>109</v>
      </c>
      <c r="H12" s="11" t="s">
        <v>117</v>
      </c>
      <c r="L12" s="8">
        <v>109</v>
      </c>
      <c r="P12" s="11" t="s">
        <v>117</v>
      </c>
      <c r="T12" s="11" t="s">
        <v>117</v>
      </c>
      <c r="X12" s="11" t="s">
        <v>117</v>
      </c>
      <c r="AB12" s="11" t="s">
        <v>117</v>
      </c>
    </row>
    <row r="13" spans="1:28" ht="15">
      <c r="A13" t="s">
        <v>171</v>
      </c>
      <c r="D13" s="8">
        <v>17</v>
      </c>
      <c r="H13" s="11" t="s">
        <v>117</v>
      </c>
      <c r="L13" s="8">
        <v>6</v>
      </c>
      <c r="P13" s="11" t="s">
        <v>117</v>
      </c>
      <c r="T13" s="11" t="s">
        <v>117</v>
      </c>
      <c r="X13" s="8">
        <v>11</v>
      </c>
      <c r="AB13" s="11" t="s">
        <v>117</v>
      </c>
    </row>
    <row r="14" spans="1:28" ht="15">
      <c r="A14" t="s">
        <v>172</v>
      </c>
      <c r="C14" s="7">
        <v>219883</v>
      </c>
      <c r="D14" s="7"/>
      <c r="G14" s="7">
        <v>75</v>
      </c>
      <c r="H14" s="7"/>
      <c r="K14" s="7">
        <v>102250</v>
      </c>
      <c r="L14" s="7"/>
      <c r="O14" s="7">
        <v>241632</v>
      </c>
      <c r="P14" s="7"/>
      <c r="S14" s="12">
        <v>-19320</v>
      </c>
      <c r="T14" s="12"/>
      <c r="W14" s="12">
        <v>-135569</v>
      </c>
      <c r="X14" s="12"/>
      <c r="AA14" s="7">
        <v>30815</v>
      </c>
      <c r="AB14" s="7"/>
    </row>
  </sheetData>
  <sheetProtection selectLockedCells="1" selectUnlockedCells="1"/>
  <mergeCells count="23">
    <mergeCell ref="A2:F2"/>
    <mergeCell ref="C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9" ht="15">
      <c r="C2" s="3" t="s">
        <v>173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39.75" customHeight="1">
      <c r="A3" s="5"/>
      <c r="B3" s="4"/>
      <c r="C3" s="6" t="s">
        <v>157</v>
      </c>
      <c r="D3" s="6"/>
      <c r="E3" s="4"/>
      <c r="F3" s="4"/>
      <c r="G3" s="3" t="s">
        <v>158</v>
      </c>
      <c r="H3" s="3"/>
      <c r="I3" s="4"/>
      <c r="J3" s="4"/>
      <c r="K3" s="3" t="s">
        <v>159</v>
      </c>
      <c r="L3" s="3"/>
      <c r="M3" s="4"/>
      <c r="N3" s="4"/>
      <c r="O3" s="3" t="s">
        <v>160</v>
      </c>
      <c r="P3" s="3"/>
      <c r="Q3" s="4"/>
      <c r="R3" s="4"/>
      <c r="S3" s="3" t="s">
        <v>161</v>
      </c>
      <c r="T3" s="3"/>
      <c r="U3" s="4"/>
      <c r="V3" s="5"/>
      <c r="W3" s="3" t="s">
        <v>162</v>
      </c>
      <c r="X3" s="3"/>
      <c r="Y3" s="4"/>
      <c r="Z3" s="4"/>
      <c r="AA3" s="3" t="s">
        <v>163</v>
      </c>
      <c r="AB3" s="3"/>
      <c r="AC3" s="4"/>
    </row>
    <row r="4" spans="1:28" ht="15">
      <c r="A4" t="s">
        <v>174</v>
      </c>
      <c r="C4" s="7">
        <v>213433</v>
      </c>
      <c r="D4" s="7"/>
      <c r="G4" s="7">
        <v>74</v>
      </c>
      <c r="H4" s="7"/>
      <c r="K4" s="7">
        <v>99512</v>
      </c>
      <c r="L4" s="7"/>
      <c r="O4" s="7">
        <v>234472</v>
      </c>
      <c r="P4" s="7"/>
      <c r="S4" s="12">
        <v>-16797</v>
      </c>
      <c r="T4" s="12"/>
      <c r="W4" s="12">
        <v>-135615</v>
      </c>
      <c r="X4" s="12"/>
      <c r="AA4" s="7">
        <v>31787</v>
      </c>
      <c r="AB4" s="7"/>
    </row>
    <row r="5" spans="1:28" ht="15">
      <c r="A5" t="s">
        <v>165</v>
      </c>
      <c r="D5" s="8">
        <v>222</v>
      </c>
      <c r="H5" s="11" t="s">
        <v>117</v>
      </c>
      <c r="L5" s="11" t="s">
        <v>117</v>
      </c>
      <c r="P5" s="8">
        <v>101</v>
      </c>
      <c r="T5" s="11" t="s">
        <v>117</v>
      </c>
      <c r="X5" s="11" t="s">
        <v>117</v>
      </c>
      <c r="AB5" s="8">
        <v>121</v>
      </c>
    </row>
    <row r="6" spans="1:28" ht="39.75" customHeight="1">
      <c r="A6" s="10" t="s">
        <v>175</v>
      </c>
      <c r="D6" s="9">
        <v>-600</v>
      </c>
      <c r="H6" s="11" t="s">
        <v>117</v>
      </c>
      <c r="L6" s="11" t="s">
        <v>117</v>
      </c>
      <c r="P6" s="11" t="s">
        <v>117</v>
      </c>
      <c r="T6" s="11" t="s">
        <v>117</v>
      </c>
      <c r="X6" s="11" t="s">
        <v>117</v>
      </c>
      <c r="AB6" s="9">
        <v>-600</v>
      </c>
    </row>
    <row r="7" spans="1:28" ht="15">
      <c r="A7" t="s">
        <v>167</v>
      </c>
      <c r="D7" s="9">
        <v>-712</v>
      </c>
      <c r="H7" s="11" t="s">
        <v>117</v>
      </c>
      <c r="L7" s="11" t="s">
        <v>117</v>
      </c>
      <c r="P7" s="11" t="s">
        <v>117</v>
      </c>
      <c r="T7" s="9">
        <v>-562</v>
      </c>
      <c r="X7" s="11" t="s">
        <v>117</v>
      </c>
      <c r="AB7" s="9">
        <v>-150</v>
      </c>
    </row>
    <row r="8" spans="1:28" ht="15">
      <c r="A8" t="s">
        <v>168</v>
      </c>
      <c r="D8" s="8">
        <v>396</v>
      </c>
      <c r="H8" s="11" t="s">
        <v>117</v>
      </c>
      <c r="L8" s="8">
        <v>396</v>
      </c>
      <c r="P8" s="11" t="s">
        <v>117</v>
      </c>
      <c r="T8" s="11" t="s">
        <v>117</v>
      </c>
      <c r="X8" s="11" t="s">
        <v>117</v>
      </c>
      <c r="AB8" s="11" t="s">
        <v>117</v>
      </c>
    </row>
    <row r="9" spans="1:28" ht="39.75" customHeight="1">
      <c r="A9" s="10" t="s">
        <v>176</v>
      </c>
      <c r="D9" s="8">
        <v>81</v>
      </c>
      <c r="H9" s="11" t="s">
        <v>117</v>
      </c>
      <c r="L9" s="11" t="s">
        <v>117</v>
      </c>
      <c r="P9" s="11" t="s">
        <v>117</v>
      </c>
      <c r="T9" s="8">
        <v>81</v>
      </c>
      <c r="X9" s="11" t="s">
        <v>117</v>
      </c>
      <c r="AB9" s="11" t="s">
        <v>117</v>
      </c>
    </row>
    <row r="10" spans="1:28" ht="15">
      <c r="A10" t="s">
        <v>170</v>
      </c>
      <c r="D10" s="8">
        <v>600</v>
      </c>
      <c r="H10" s="8">
        <v>1</v>
      </c>
      <c r="L10" s="8">
        <v>599</v>
      </c>
      <c r="P10" s="11" t="s">
        <v>117</v>
      </c>
      <c r="T10" s="11" t="s">
        <v>117</v>
      </c>
      <c r="X10" s="11" t="s">
        <v>117</v>
      </c>
      <c r="AB10" s="11" t="s">
        <v>117</v>
      </c>
    </row>
    <row r="11" spans="1:28" ht="15">
      <c r="A11" t="s">
        <v>171</v>
      </c>
      <c r="D11" s="8">
        <v>19</v>
      </c>
      <c r="H11" s="11" t="s">
        <v>117</v>
      </c>
      <c r="L11" s="8">
        <v>12</v>
      </c>
      <c r="P11" s="11" t="s">
        <v>117</v>
      </c>
      <c r="T11" s="11" t="s">
        <v>117</v>
      </c>
      <c r="X11" s="8">
        <v>7</v>
      </c>
      <c r="AB11" s="11" t="s">
        <v>117</v>
      </c>
    </row>
    <row r="12" spans="1:28" ht="15">
      <c r="A12" t="s">
        <v>177</v>
      </c>
      <c r="C12" s="7">
        <v>213439</v>
      </c>
      <c r="D12" s="7"/>
      <c r="G12" s="7">
        <v>75</v>
      </c>
      <c r="H12" s="7"/>
      <c r="K12" s="7">
        <v>100519</v>
      </c>
      <c r="L12" s="7"/>
      <c r="O12" s="7">
        <v>234573</v>
      </c>
      <c r="P12" s="7"/>
      <c r="S12" s="12">
        <v>-17278</v>
      </c>
      <c r="T12" s="12"/>
      <c r="W12" s="12">
        <v>-135608</v>
      </c>
      <c r="X12" s="12"/>
      <c r="AA12" s="7">
        <v>31158</v>
      </c>
      <c r="AB12" s="7"/>
    </row>
  </sheetData>
  <sheetProtection selectLockedCells="1" selectUnlockedCells="1"/>
  <mergeCells count="22">
    <mergeCell ref="C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9" ht="15">
      <c r="A4" s="2"/>
      <c r="B4" s="3" t="s">
        <v>1</v>
      </c>
      <c r="C4" s="3"/>
      <c r="D4" s="3"/>
      <c r="E4" s="3"/>
      <c r="F4" s="3"/>
      <c r="G4" s="3"/>
      <c r="H4" s="4"/>
      <c r="I4" s="5"/>
    </row>
    <row r="5" spans="1:9" ht="39.75" customHeight="1">
      <c r="A5" s="5"/>
      <c r="B5" s="6" t="s">
        <v>2</v>
      </c>
      <c r="C5" s="6"/>
      <c r="D5" s="4"/>
      <c r="E5" s="4"/>
      <c r="F5" s="6" t="s">
        <v>3</v>
      </c>
      <c r="G5" s="6"/>
      <c r="H5" s="4"/>
      <c r="I5" s="5"/>
    </row>
    <row r="6" spans="1:9" ht="15">
      <c r="A6" t="s">
        <v>179</v>
      </c>
      <c r="B6" s="7">
        <v>30125</v>
      </c>
      <c r="C6" s="7"/>
      <c r="F6" s="7">
        <v>23540</v>
      </c>
      <c r="G6" s="7"/>
      <c r="I6" s="11"/>
    </row>
    <row r="7" spans="1:9" ht="15">
      <c r="A7" t="s">
        <v>180</v>
      </c>
      <c r="C7" s="8">
        <v>28665</v>
      </c>
      <c r="G7" s="8">
        <v>22841</v>
      </c>
      <c r="I7" s="11"/>
    </row>
    <row r="8" spans="1:9" ht="15">
      <c r="A8" t="s">
        <v>181</v>
      </c>
      <c r="C8" s="8">
        <v>24841</v>
      </c>
      <c r="G8" s="8">
        <v>21140</v>
      </c>
      <c r="I8" s="11"/>
    </row>
    <row r="9" spans="1:9" ht="15">
      <c r="A9" t="s">
        <v>182</v>
      </c>
      <c r="C9" s="8">
        <v>14762</v>
      </c>
      <c r="G9" s="8">
        <v>10107</v>
      </c>
      <c r="I9" s="11"/>
    </row>
    <row r="10" spans="1:9" ht="15">
      <c r="A10" t="s">
        <v>183</v>
      </c>
      <c r="C10" s="8">
        <v>10648</v>
      </c>
      <c r="G10" s="8">
        <v>11896</v>
      </c>
      <c r="I10" s="11"/>
    </row>
    <row r="11" spans="1:9" ht="15">
      <c r="A11" t="s">
        <v>184</v>
      </c>
      <c r="C11" s="8">
        <v>9118</v>
      </c>
      <c r="G11" s="8">
        <v>8017</v>
      </c>
      <c r="I11" s="11"/>
    </row>
    <row r="12" spans="1:9" ht="15">
      <c r="A12" t="s">
        <v>56</v>
      </c>
      <c r="C12" s="8">
        <v>2201</v>
      </c>
      <c r="G12" s="8">
        <v>2800</v>
      </c>
      <c r="I12" s="11"/>
    </row>
    <row r="13" spans="2:9" ht="15">
      <c r="B13" s="7">
        <v>120360</v>
      </c>
      <c r="C13" s="7"/>
      <c r="F13" s="7">
        <v>100341</v>
      </c>
      <c r="G13" s="7"/>
      <c r="I13" s="11"/>
    </row>
  </sheetData>
  <sheetProtection selectLockedCells="1" selectUnlockedCells="1"/>
  <mergeCells count="8">
    <mergeCell ref="A2:F2"/>
    <mergeCell ref="B4:G4"/>
    <mergeCell ref="B5:C5"/>
    <mergeCell ref="F5:G5"/>
    <mergeCell ref="B6:C6"/>
    <mergeCell ref="F6:G6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9" ht="15">
      <c r="A2" s="2"/>
      <c r="B2" s="3" t="s">
        <v>1</v>
      </c>
      <c r="C2" s="3"/>
      <c r="D2" s="3"/>
      <c r="E2" s="3"/>
      <c r="F2" s="3"/>
      <c r="G2" s="3"/>
      <c r="H2" s="4"/>
      <c r="I2" s="5"/>
    </row>
    <row r="3" spans="1:9" ht="39.75" customHeight="1">
      <c r="A3" s="5"/>
      <c r="B3" s="6" t="s">
        <v>2</v>
      </c>
      <c r="C3" s="6"/>
      <c r="D3" s="4"/>
      <c r="E3" s="4"/>
      <c r="F3" s="6" t="s">
        <v>3</v>
      </c>
      <c r="G3" s="6"/>
      <c r="H3" s="4"/>
      <c r="I3" s="5"/>
    </row>
    <row r="4" spans="1:9" ht="15">
      <c r="A4" t="s">
        <v>185</v>
      </c>
      <c r="B4" s="7">
        <v>38150</v>
      </c>
      <c r="C4" s="7"/>
      <c r="F4" s="7">
        <v>25684</v>
      </c>
      <c r="G4" s="7"/>
      <c r="I4" s="11"/>
    </row>
    <row r="5" spans="1:9" ht="15">
      <c r="A5" t="s">
        <v>186</v>
      </c>
      <c r="C5" s="8">
        <v>24616</v>
      </c>
      <c r="G5" s="8">
        <v>17695</v>
      </c>
      <c r="I5" s="11"/>
    </row>
    <row r="6" spans="1:9" ht="15">
      <c r="A6" t="s">
        <v>187</v>
      </c>
      <c r="C6" s="8">
        <v>17155</v>
      </c>
      <c r="G6" s="8">
        <v>16560</v>
      </c>
      <c r="I6" s="11"/>
    </row>
    <row r="7" spans="1:9" ht="15">
      <c r="A7" t="s">
        <v>188</v>
      </c>
      <c r="C7" s="8">
        <v>17309</v>
      </c>
      <c r="G7" s="8">
        <v>11975</v>
      </c>
      <c r="I7" s="11"/>
    </row>
    <row r="8" spans="1:9" ht="15">
      <c r="A8" t="s">
        <v>189</v>
      </c>
      <c r="C8" s="8">
        <v>14826</v>
      </c>
      <c r="G8" s="8">
        <v>17412</v>
      </c>
      <c r="I8" s="11"/>
    </row>
    <row r="9" spans="1:9" ht="15">
      <c r="A9" t="s">
        <v>190</v>
      </c>
      <c r="C9" s="8">
        <v>8304</v>
      </c>
      <c r="G9" s="8">
        <v>11015</v>
      </c>
      <c r="I9" s="11"/>
    </row>
    <row r="10" spans="2:9" ht="15">
      <c r="B10" s="7">
        <v>120360</v>
      </c>
      <c r="C10" s="7"/>
      <c r="F10" s="7">
        <v>100341</v>
      </c>
      <c r="G10" s="7"/>
      <c r="I10" s="11"/>
    </row>
  </sheetData>
  <sheetProtection selectLockedCells="1" selectUnlockedCells="1"/>
  <mergeCells count="7">
    <mergeCell ref="B2:G2"/>
    <mergeCell ref="B3:C3"/>
    <mergeCell ref="F3:G3"/>
    <mergeCell ref="B4:C4"/>
    <mergeCell ref="F4:G4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9" ht="15">
      <c r="A4" s="2"/>
      <c r="B4" s="3" t="s">
        <v>1</v>
      </c>
      <c r="C4" s="3"/>
      <c r="D4" s="3"/>
      <c r="E4" s="3"/>
      <c r="F4" s="3"/>
      <c r="G4" s="3"/>
      <c r="H4" s="4"/>
      <c r="I4" s="5"/>
    </row>
    <row r="5" spans="1:9" ht="39.75" customHeight="1">
      <c r="A5" s="5"/>
      <c r="B5" s="6" t="s">
        <v>2</v>
      </c>
      <c r="C5" s="6"/>
      <c r="D5" s="4"/>
      <c r="E5" s="4"/>
      <c r="F5" s="6" t="s">
        <v>3</v>
      </c>
      <c r="G5" s="6"/>
      <c r="H5" s="4"/>
      <c r="I5" s="5"/>
    </row>
    <row r="6" spans="1:9" ht="15">
      <c r="A6" t="s">
        <v>192</v>
      </c>
      <c r="B6" s="12">
        <v>-71</v>
      </c>
      <c r="C6" s="12"/>
      <c r="F6" s="7">
        <v>139</v>
      </c>
      <c r="G6" s="7"/>
      <c r="I6" s="11"/>
    </row>
    <row r="7" spans="1:9" ht="15">
      <c r="A7" t="s">
        <v>193</v>
      </c>
      <c r="C7" s="9">
        <v>-35</v>
      </c>
      <c r="G7" s="9">
        <v>-98</v>
      </c>
      <c r="I7" s="11"/>
    </row>
    <row r="8" spans="1:9" ht="15">
      <c r="A8" t="s">
        <v>194</v>
      </c>
      <c r="C8" s="8">
        <v>238</v>
      </c>
      <c r="G8" s="8">
        <v>139</v>
      </c>
      <c r="I8" s="11"/>
    </row>
    <row r="9" spans="1:9" ht="15">
      <c r="A9" t="s">
        <v>195</v>
      </c>
      <c r="C9" s="9">
        <v>-126</v>
      </c>
      <c r="G9" s="9">
        <v>-120</v>
      </c>
      <c r="I9" s="11"/>
    </row>
    <row r="10" spans="1:9" ht="15">
      <c r="A10" t="s">
        <v>196</v>
      </c>
      <c r="C10" s="9">
        <v>-366</v>
      </c>
      <c r="G10" s="8">
        <v>22</v>
      </c>
      <c r="I10" s="11"/>
    </row>
    <row r="11" spans="1:9" ht="15">
      <c r="A11" t="s">
        <v>56</v>
      </c>
      <c r="C11" s="8">
        <v>70</v>
      </c>
      <c r="G11" s="8">
        <v>48</v>
      </c>
      <c r="I11" s="11"/>
    </row>
    <row r="12" spans="2:9" ht="15">
      <c r="B12" s="12">
        <v>-290</v>
      </c>
      <c r="C12" s="12"/>
      <c r="F12" s="7">
        <v>130</v>
      </c>
      <c r="G12" s="7"/>
      <c r="I12" s="11"/>
    </row>
  </sheetData>
  <sheetProtection selectLockedCells="1" selectUnlockedCells="1"/>
  <mergeCells count="8">
    <mergeCell ref="A2:F2"/>
    <mergeCell ref="B4:G4"/>
    <mergeCell ref="B5:C5"/>
    <mergeCell ref="F5:G5"/>
    <mergeCell ref="B6:C6"/>
    <mergeCell ref="F6:G6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26" ht="15">
      <c r="A4" s="2"/>
      <c r="B4" s="5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39.75" customHeight="1">
      <c r="A5" s="5"/>
      <c r="B5" s="5"/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4"/>
      <c r="N5" s="5"/>
      <c r="O5" s="6" t="s">
        <v>3</v>
      </c>
      <c r="P5" s="6"/>
      <c r="Q5" s="6"/>
      <c r="R5" s="6"/>
      <c r="S5" s="6"/>
      <c r="T5" s="6"/>
      <c r="U5" s="6"/>
      <c r="V5" s="6"/>
      <c r="W5" s="6"/>
      <c r="X5" s="6"/>
      <c r="Y5" s="4"/>
      <c r="Z5" s="4"/>
    </row>
    <row r="6" spans="1:26" ht="15">
      <c r="A6" s="5"/>
      <c r="B6" s="5"/>
      <c r="C6" s="3" t="s">
        <v>165</v>
      </c>
      <c r="D6" s="3"/>
      <c r="E6" s="4"/>
      <c r="F6" s="5"/>
      <c r="G6" s="3" t="s">
        <v>198</v>
      </c>
      <c r="H6" s="3"/>
      <c r="I6" s="4"/>
      <c r="J6" s="5"/>
      <c r="K6" s="3" t="s">
        <v>199</v>
      </c>
      <c r="L6" s="3"/>
      <c r="M6" s="4"/>
      <c r="N6" s="5"/>
      <c r="O6" s="3" t="s">
        <v>165</v>
      </c>
      <c r="P6" s="3"/>
      <c r="Q6" s="4"/>
      <c r="R6" s="5"/>
      <c r="S6" s="3" t="s">
        <v>198</v>
      </c>
      <c r="T6" s="3"/>
      <c r="U6" s="4"/>
      <c r="V6" s="5"/>
      <c r="W6" s="3" t="s">
        <v>199</v>
      </c>
      <c r="X6" s="3"/>
      <c r="Y6" s="4"/>
      <c r="Z6" s="4"/>
    </row>
    <row r="7" spans="1:24" ht="15">
      <c r="A7" t="s">
        <v>200</v>
      </c>
      <c r="C7" s="7">
        <v>128</v>
      </c>
      <c r="D7" s="7"/>
      <c r="H7" s="8">
        <v>3899</v>
      </c>
      <c r="K7" s="13">
        <v>0.03</v>
      </c>
      <c r="L7" s="13"/>
      <c r="O7" s="7">
        <v>101</v>
      </c>
      <c r="P7" s="7"/>
      <c r="T7" s="8">
        <v>3830</v>
      </c>
      <c r="W7" s="13">
        <v>0.03</v>
      </c>
      <c r="X7" s="13"/>
    </row>
    <row r="8" spans="1:24" ht="39.75" customHeight="1">
      <c r="A8" s="10" t="s">
        <v>201</v>
      </c>
      <c r="D8" s="11" t="s">
        <v>117</v>
      </c>
      <c r="H8" s="8">
        <v>30</v>
      </c>
      <c r="L8" s="11"/>
      <c r="P8" s="11" t="s">
        <v>117</v>
      </c>
      <c r="T8" s="8">
        <v>63</v>
      </c>
      <c r="X8" s="11"/>
    </row>
    <row r="9" spans="1:24" ht="15">
      <c r="A9" t="s">
        <v>202</v>
      </c>
      <c r="C9" s="7">
        <v>128</v>
      </c>
      <c r="D9" s="7"/>
      <c r="H9" s="8">
        <v>3929</v>
      </c>
      <c r="K9" s="13">
        <v>0.03</v>
      </c>
      <c r="L9" s="13"/>
      <c r="O9" s="7">
        <v>101</v>
      </c>
      <c r="P9" s="7"/>
      <c r="T9" s="8">
        <v>3893</v>
      </c>
      <c r="W9" s="13">
        <v>0.03</v>
      </c>
      <c r="X9" s="13"/>
    </row>
  </sheetData>
  <sheetProtection selectLockedCells="1" selectUnlockedCells="1"/>
  <mergeCells count="18">
    <mergeCell ref="A2:F2"/>
    <mergeCell ref="C4:X4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K7:L7"/>
    <mergeCell ref="O7:P7"/>
    <mergeCell ref="W7:X7"/>
    <mergeCell ref="C9:D9"/>
    <mergeCell ref="K9:L9"/>
    <mergeCell ref="O9:P9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1:17" ht="39.75" customHeight="1">
      <c r="A4" s="2"/>
      <c r="B4" s="4"/>
      <c r="C4" s="3" t="s">
        <v>198</v>
      </c>
      <c r="D4" s="3"/>
      <c r="E4" s="4"/>
      <c r="F4" s="4"/>
      <c r="G4" s="6" t="s">
        <v>203</v>
      </c>
      <c r="H4" s="6"/>
      <c r="I4" s="4"/>
      <c r="J4" s="4"/>
      <c r="K4" s="6" t="s">
        <v>204</v>
      </c>
      <c r="L4" s="6"/>
      <c r="M4" s="4"/>
      <c r="N4" s="4"/>
      <c r="O4" s="6" t="s">
        <v>205</v>
      </c>
      <c r="P4" s="6"/>
      <c r="Q4" s="4"/>
    </row>
    <row r="5" spans="1:16" ht="15">
      <c r="A5" t="s">
        <v>206</v>
      </c>
      <c r="D5" s="8">
        <v>41172</v>
      </c>
      <c r="G5" s="13">
        <v>46.34</v>
      </c>
      <c r="H5" s="13"/>
      <c r="L5" s="11"/>
      <c r="P5" s="11"/>
    </row>
    <row r="6" spans="1:16" ht="15">
      <c r="A6" t="s">
        <v>207</v>
      </c>
      <c r="D6" s="9">
        <v>-4251</v>
      </c>
      <c r="G6" s="13">
        <v>25.64</v>
      </c>
      <c r="H6" s="13"/>
      <c r="L6" s="11"/>
      <c r="P6" s="11"/>
    </row>
    <row r="7" spans="1:16" ht="15">
      <c r="A7" t="s">
        <v>208</v>
      </c>
      <c r="D7" s="8">
        <v>36921</v>
      </c>
      <c r="G7" s="13">
        <v>48.72</v>
      </c>
      <c r="H7" s="13"/>
      <c r="L7" s="15">
        <v>1.1</v>
      </c>
      <c r="P7" s="11" t="s">
        <v>117</v>
      </c>
    </row>
    <row r="8" spans="1:16" ht="15">
      <c r="A8" t="s">
        <v>209</v>
      </c>
      <c r="D8" s="8">
        <v>36921</v>
      </c>
      <c r="G8" s="13">
        <v>48.72</v>
      </c>
      <c r="H8" s="13"/>
      <c r="L8" s="15">
        <v>1.1</v>
      </c>
      <c r="P8" s="11" t="s">
        <v>117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9" ht="39.75" customHeight="1">
      <c r="A2" s="2"/>
      <c r="B2" s="4"/>
      <c r="C2" s="3" t="s">
        <v>198</v>
      </c>
      <c r="D2" s="3"/>
      <c r="E2" s="4"/>
      <c r="F2" s="4"/>
      <c r="G2" s="6" t="s">
        <v>210</v>
      </c>
      <c r="H2" s="6"/>
      <c r="I2" s="4"/>
    </row>
    <row r="3" spans="1:8" ht="15">
      <c r="A3" t="s">
        <v>211</v>
      </c>
      <c r="D3" s="8">
        <v>85100</v>
      </c>
      <c r="G3" s="13">
        <v>31.89</v>
      </c>
      <c r="H3" s="13"/>
    </row>
    <row r="4" spans="1:8" ht="15">
      <c r="A4" t="s">
        <v>212</v>
      </c>
      <c r="D4" s="8">
        <v>48525</v>
      </c>
      <c r="G4" s="13">
        <v>29.94</v>
      </c>
      <c r="H4" s="13"/>
    </row>
    <row r="5" spans="1:8" ht="15">
      <c r="A5" t="s">
        <v>213</v>
      </c>
      <c r="D5" s="9">
        <v>-41950</v>
      </c>
      <c r="G5" s="13">
        <v>29.52</v>
      </c>
      <c r="H5" s="13"/>
    </row>
    <row r="6" spans="1:8" ht="15">
      <c r="A6" t="s">
        <v>214</v>
      </c>
      <c r="D6" s="9">
        <v>-450</v>
      </c>
      <c r="G6" s="13">
        <v>30.34</v>
      </c>
      <c r="H6" s="13"/>
    </row>
    <row r="7" spans="1:8" ht="15">
      <c r="A7" t="s">
        <v>215</v>
      </c>
      <c r="D7" s="8">
        <v>91225</v>
      </c>
      <c r="G7" s="13">
        <v>31.79</v>
      </c>
      <c r="H7" s="13"/>
    </row>
  </sheetData>
  <sheetProtection selectLockedCells="1" selectUnlockedCells="1"/>
  <mergeCells count="7">
    <mergeCell ref="C2:D2"/>
    <mergeCell ref="G2:H2"/>
    <mergeCell ref="G3:H3"/>
    <mergeCell ref="G4:H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17" ht="15">
      <c r="A4" s="2"/>
      <c r="B4" s="4"/>
      <c r="C4" s="3" t="s">
        <v>217</v>
      </c>
      <c r="D4" s="3"/>
      <c r="E4" s="3"/>
      <c r="F4" s="3"/>
      <c r="G4" s="3"/>
      <c r="H4" s="3"/>
      <c r="I4" s="4"/>
      <c r="J4" s="4"/>
      <c r="K4" s="3" t="s">
        <v>218</v>
      </c>
      <c r="L4" s="3"/>
      <c r="M4" s="3"/>
      <c r="N4" s="3"/>
      <c r="O4" s="3"/>
      <c r="P4" s="3"/>
      <c r="Q4" s="4"/>
    </row>
    <row r="5" spans="1:17" ht="15">
      <c r="A5" s="5"/>
      <c r="B5" s="4"/>
      <c r="C5" s="3" t="s">
        <v>1</v>
      </c>
      <c r="D5" s="3"/>
      <c r="E5" s="3"/>
      <c r="F5" s="3"/>
      <c r="G5" s="3"/>
      <c r="H5" s="3"/>
      <c r="I5" s="4"/>
      <c r="J5" s="4"/>
      <c r="K5" s="3" t="s">
        <v>1</v>
      </c>
      <c r="L5" s="3"/>
      <c r="M5" s="3"/>
      <c r="N5" s="3"/>
      <c r="O5" s="3"/>
      <c r="P5" s="3"/>
      <c r="Q5" s="4"/>
    </row>
    <row r="6" spans="1:17" ht="39.75" customHeight="1">
      <c r="A6" s="5"/>
      <c r="B6" s="4"/>
      <c r="C6" s="6" t="s">
        <v>2</v>
      </c>
      <c r="D6" s="6"/>
      <c r="E6" s="4"/>
      <c r="F6" s="4"/>
      <c r="G6" s="6" t="s">
        <v>3</v>
      </c>
      <c r="H6" s="6"/>
      <c r="I6" s="4"/>
      <c r="J6" s="4"/>
      <c r="K6" s="6" t="s">
        <v>2</v>
      </c>
      <c r="L6" s="6"/>
      <c r="M6" s="4"/>
      <c r="N6" s="4"/>
      <c r="O6" s="6" t="s">
        <v>3</v>
      </c>
      <c r="P6" s="6"/>
      <c r="Q6" s="4"/>
    </row>
    <row r="7" spans="1:16" ht="15">
      <c r="A7" t="s">
        <v>219</v>
      </c>
      <c r="C7" s="7">
        <v>20</v>
      </c>
      <c r="D7" s="7"/>
      <c r="G7" s="7">
        <v>16</v>
      </c>
      <c r="H7" s="7"/>
      <c r="K7" s="7">
        <v>3</v>
      </c>
      <c r="L7" s="7"/>
      <c r="O7" s="7">
        <v>3</v>
      </c>
      <c r="P7" s="7"/>
    </row>
    <row r="8" spans="1:16" ht="15">
      <c r="A8" t="s">
        <v>220</v>
      </c>
      <c r="D8" s="8">
        <v>23</v>
      </c>
      <c r="H8" s="8">
        <v>13</v>
      </c>
      <c r="L8" s="8">
        <v>5</v>
      </c>
      <c r="P8" s="8">
        <v>3</v>
      </c>
    </row>
    <row r="9" spans="1:16" ht="15">
      <c r="A9" t="s">
        <v>221</v>
      </c>
      <c r="D9" s="8">
        <v>31</v>
      </c>
      <c r="H9" s="8">
        <v>22</v>
      </c>
      <c r="K9" s="16">
        <v>67</v>
      </c>
      <c r="L9" s="16"/>
      <c r="P9" s="8">
        <v>84</v>
      </c>
    </row>
    <row r="10" spans="1:16" ht="15">
      <c r="A10" t="s">
        <v>222</v>
      </c>
      <c r="C10" s="7">
        <v>74</v>
      </c>
      <c r="D10" s="7"/>
      <c r="G10" s="7">
        <v>51</v>
      </c>
      <c r="H10" s="7"/>
      <c r="K10" s="7">
        <v>75</v>
      </c>
      <c r="L10" s="7"/>
      <c r="O10" s="7">
        <v>90</v>
      </c>
      <c r="P10" s="7"/>
    </row>
  </sheetData>
  <sheetProtection selectLockedCells="1" selectUnlockedCells="1"/>
  <mergeCells count="18">
    <mergeCell ref="A2:F2"/>
    <mergeCell ref="C4:H4"/>
    <mergeCell ref="K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K9:L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39.75" customHeight="1">
      <c r="A2" s="2"/>
      <c r="B2" s="4"/>
      <c r="C2" s="6" t="s">
        <v>2</v>
      </c>
      <c r="D2" s="6"/>
      <c r="E2" s="4"/>
      <c r="F2" s="4"/>
      <c r="G2" s="6" t="s">
        <v>30</v>
      </c>
      <c r="H2" s="6"/>
      <c r="I2" s="4"/>
    </row>
    <row r="3" spans="1:8" ht="15">
      <c r="A3" t="s">
        <v>31</v>
      </c>
      <c r="D3" s="11"/>
      <c r="H3" s="11"/>
    </row>
    <row r="4" spans="1:8" ht="15">
      <c r="A4" t="s">
        <v>32</v>
      </c>
      <c r="D4" s="11"/>
      <c r="H4" s="11"/>
    </row>
    <row r="5" spans="1:8" ht="15">
      <c r="A5" t="s">
        <v>33</v>
      </c>
      <c r="C5" s="7">
        <v>10330</v>
      </c>
      <c r="D5" s="7"/>
      <c r="G5" s="7">
        <v>8774</v>
      </c>
      <c r="H5" s="7"/>
    </row>
    <row r="6" spans="1:8" ht="15">
      <c r="A6" t="s">
        <v>34</v>
      </c>
      <c r="D6" s="8">
        <v>76631</v>
      </c>
      <c r="H6" s="8">
        <v>75827</v>
      </c>
    </row>
    <row r="7" spans="1:8" ht="15">
      <c r="A7" t="s">
        <v>35</v>
      </c>
      <c r="D7" s="11"/>
      <c r="H7" s="11"/>
    </row>
    <row r="8" spans="1:8" ht="15">
      <c r="A8" t="s">
        <v>36</v>
      </c>
      <c r="D8" s="8">
        <v>15438</v>
      </c>
      <c r="H8" s="8">
        <v>19499</v>
      </c>
    </row>
    <row r="9" spans="1:8" ht="15">
      <c r="A9" t="s">
        <v>37</v>
      </c>
      <c r="D9" s="8">
        <v>17645</v>
      </c>
      <c r="H9" s="8">
        <v>18263</v>
      </c>
    </row>
    <row r="10" spans="1:8" ht="15">
      <c r="A10" t="s">
        <v>38</v>
      </c>
      <c r="D10" s="8">
        <v>47485</v>
      </c>
      <c r="H10" s="8">
        <v>48209</v>
      </c>
    </row>
    <row r="11" spans="1:8" ht="15">
      <c r="A11" t="s">
        <v>39</v>
      </c>
      <c r="D11" s="9">
        <v>-5520</v>
      </c>
      <c r="H11" s="9">
        <v>-5489</v>
      </c>
    </row>
    <row r="12" spans="1:8" ht="15">
      <c r="A12" t="s">
        <v>40</v>
      </c>
      <c r="D12" s="8">
        <v>75048</v>
      </c>
      <c r="H12" s="8">
        <v>80482</v>
      </c>
    </row>
    <row r="13" spans="1:8" ht="15">
      <c r="A13" t="s">
        <v>41</v>
      </c>
      <c r="D13" s="8">
        <v>29052</v>
      </c>
      <c r="H13" s="8">
        <v>23149</v>
      </c>
    </row>
    <row r="14" spans="1:8" ht="15">
      <c r="A14" s="4" t="s">
        <v>42</v>
      </c>
      <c r="D14" s="8">
        <v>191061</v>
      </c>
      <c r="H14" s="8">
        <v>188232</v>
      </c>
    </row>
    <row r="15" spans="1:8" ht="15">
      <c r="A15" t="s">
        <v>43</v>
      </c>
      <c r="D15" s="8">
        <v>26023</v>
      </c>
      <c r="H15" s="8">
        <v>26344</v>
      </c>
    </row>
    <row r="16" spans="1:8" ht="15">
      <c r="A16" t="s">
        <v>44</v>
      </c>
      <c r="D16" s="8">
        <v>6926</v>
      </c>
      <c r="H16" s="8">
        <v>6937</v>
      </c>
    </row>
    <row r="17" spans="1:8" ht="15">
      <c r="A17" t="s">
        <v>45</v>
      </c>
      <c r="D17" s="8">
        <v>4975</v>
      </c>
      <c r="H17" s="8">
        <v>5438</v>
      </c>
    </row>
    <row r="18" spans="1:8" ht="15">
      <c r="A18" t="s">
        <v>46</v>
      </c>
      <c r="D18" s="8">
        <v>282014</v>
      </c>
      <c r="H18" s="8">
        <v>278249</v>
      </c>
    </row>
    <row r="19" spans="1:8" ht="15">
      <c r="A19" t="s">
        <v>47</v>
      </c>
      <c r="D19" s="9">
        <v>-190820</v>
      </c>
      <c r="H19" s="9">
        <v>-186520</v>
      </c>
    </row>
    <row r="20" spans="1:8" ht="15">
      <c r="A20" t="s">
        <v>48</v>
      </c>
      <c r="D20" s="8">
        <v>91194</v>
      </c>
      <c r="H20" s="8">
        <v>91729</v>
      </c>
    </row>
    <row r="21" spans="3:8" ht="15">
      <c r="C21" s="7">
        <v>320179</v>
      </c>
      <c r="D21" s="7"/>
      <c r="G21" s="7">
        <v>318680</v>
      </c>
      <c r="H21" s="7"/>
    </row>
    <row r="22" spans="1:8" ht="15">
      <c r="A22" t="s">
        <v>49</v>
      </c>
      <c r="D22" s="11"/>
      <c r="H22" s="11"/>
    </row>
    <row r="23" spans="1:8" ht="15">
      <c r="A23" t="s">
        <v>50</v>
      </c>
      <c r="D23" s="11"/>
      <c r="H23" s="11"/>
    </row>
    <row r="24" spans="1:8" ht="15">
      <c r="A24" t="s">
        <v>51</v>
      </c>
      <c r="C24" s="7">
        <v>40806</v>
      </c>
      <c r="D24" s="7"/>
      <c r="G24" s="7">
        <v>43950</v>
      </c>
      <c r="H24" s="7"/>
    </row>
    <row r="25" spans="1:8" ht="15">
      <c r="A25" t="s">
        <v>52</v>
      </c>
      <c r="D25" s="11"/>
      <c r="H25" s="11"/>
    </row>
    <row r="26" spans="1:8" ht="15">
      <c r="A26" t="s">
        <v>53</v>
      </c>
      <c r="D26" s="8">
        <v>18637</v>
      </c>
      <c r="H26" s="8">
        <v>17905</v>
      </c>
    </row>
    <row r="27" spans="1:8" ht="15">
      <c r="A27" t="s">
        <v>54</v>
      </c>
      <c r="D27" s="8">
        <v>1390</v>
      </c>
      <c r="H27" s="8">
        <v>1390</v>
      </c>
    </row>
    <row r="28" spans="1:8" ht="15">
      <c r="A28" t="s">
        <v>55</v>
      </c>
      <c r="D28" s="8">
        <v>7881</v>
      </c>
      <c r="H28" s="8">
        <v>8100</v>
      </c>
    </row>
    <row r="29" spans="1:8" ht="15">
      <c r="A29" t="s">
        <v>56</v>
      </c>
      <c r="D29" s="8">
        <v>12853</v>
      </c>
      <c r="H29" s="8">
        <v>10130</v>
      </c>
    </row>
    <row r="30" spans="1:8" ht="15">
      <c r="A30" s="4" t="s">
        <v>57</v>
      </c>
      <c r="D30" s="8">
        <v>81567</v>
      </c>
      <c r="H30" s="8">
        <v>81475</v>
      </c>
    </row>
    <row r="31" spans="1:8" ht="15">
      <c r="A31" t="s">
        <v>58</v>
      </c>
      <c r="D31" s="8">
        <v>13000</v>
      </c>
      <c r="H31" s="8">
        <v>11000</v>
      </c>
    </row>
    <row r="32" spans="1:8" ht="15">
      <c r="A32" t="s">
        <v>59</v>
      </c>
      <c r="D32" s="8">
        <v>1299</v>
      </c>
      <c r="H32" s="8">
        <v>1259</v>
      </c>
    </row>
    <row r="33" spans="1:8" ht="15">
      <c r="A33" t="s">
        <v>60</v>
      </c>
      <c r="D33" s="8">
        <v>445</v>
      </c>
      <c r="H33" s="8">
        <v>463</v>
      </c>
    </row>
    <row r="34" spans="1:8" ht="15">
      <c r="A34" t="s">
        <v>61</v>
      </c>
      <c r="D34" s="8">
        <v>3985</v>
      </c>
      <c r="H34" s="8">
        <v>4070</v>
      </c>
    </row>
    <row r="35" spans="1:8" ht="15">
      <c r="A35" t="s">
        <v>62</v>
      </c>
      <c r="D35" s="11"/>
      <c r="H35" s="11"/>
    </row>
    <row r="36" spans="1:8" ht="39.75" customHeight="1">
      <c r="A36" s="10" t="s">
        <v>63</v>
      </c>
      <c r="D36" s="8">
        <v>75</v>
      </c>
      <c r="H36" s="8">
        <v>75</v>
      </c>
    </row>
    <row r="37" spans="1:8" ht="15">
      <c r="A37" t="s">
        <v>64</v>
      </c>
      <c r="D37" s="8">
        <v>102250</v>
      </c>
      <c r="H37" s="8">
        <v>101524</v>
      </c>
    </row>
    <row r="38" spans="1:8" ht="15">
      <c r="A38" t="s">
        <v>65</v>
      </c>
      <c r="D38" s="8">
        <v>241632</v>
      </c>
      <c r="H38" s="8">
        <v>241504</v>
      </c>
    </row>
    <row r="39" spans="1:8" ht="15">
      <c r="A39" t="s">
        <v>66</v>
      </c>
      <c r="D39" s="9">
        <v>-19320</v>
      </c>
      <c r="H39" s="9">
        <v>-18657</v>
      </c>
    </row>
    <row r="40" spans="1:8" ht="39.75" customHeight="1">
      <c r="A40" s="10" t="s">
        <v>67</v>
      </c>
      <c r="D40" s="9">
        <v>-135569</v>
      </c>
      <c r="H40" s="9">
        <v>-135580</v>
      </c>
    </row>
    <row r="41" spans="1:8" ht="15">
      <c r="A41" s="4" t="s">
        <v>68</v>
      </c>
      <c r="D41" s="8">
        <v>189068</v>
      </c>
      <c r="H41" s="8">
        <v>188866</v>
      </c>
    </row>
    <row r="42" spans="1:8" ht="15">
      <c r="A42" t="s">
        <v>69</v>
      </c>
      <c r="D42" s="8">
        <v>30815</v>
      </c>
      <c r="H42" s="8">
        <v>31547</v>
      </c>
    </row>
    <row r="43" spans="1:8" ht="15">
      <c r="A43" s="4" t="s">
        <v>70</v>
      </c>
      <c r="D43" s="8">
        <v>219883</v>
      </c>
      <c r="H43" s="8">
        <v>220413</v>
      </c>
    </row>
    <row r="44" spans="3:8" ht="15">
      <c r="C44" s="7">
        <v>320179</v>
      </c>
      <c r="D44" s="7"/>
      <c r="G44" s="7">
        <v>318680</v>
      </c>
      <c r="H44" s="7"/>
    </row>
  </sheetData>
  <sheetProtection selectLockedCells="1" selectUnlockedCells="1"/>
  <mergeCells count="10">
    <mergeCell ref="C2:D2"/>
    <mergeCell ref="G2:H2"/>
    <mergeCell ref="C5:D5"/>
    <mergeCell ref="G5:H5"/>
    <mergeCell ref="C21:D21"/>
    <mergeCell ref="G21:H21"/>
    <mergeCell ref="C24:D24"/>
    <mergeCell ref="G24:H24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13" ht="15">
      <c r="A4" s="2"/>
      <c r="B4" s="5"/>
      <c r="C4" s="3" t="s">
        <v>156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39.75" customHeight="1">
      <c r="A5" s="5"/>
      <c r="B5" s="5"/>
      <c r="C5" s="6" t="s">
        <v>223</v>
      </c>
      <c r="D5" s="6"/>
      <c r="E5" s="4"/>
      <c r="F5" s="5"/>
      <c r="G5" s="6" t="s">
        <v>224</v>
      </c>
      <c r="H5" s="6"/>
      <c r="I5" s="4"/>
      <c r="J5" s="5"/>
      <c r="K5" s="3" t="s">
        <v>225</v>
      </c>
      <c r="L5" s="3"/>
      <c r="M5" s="4"/>
    </row>
    <row r="6" spans="1:12" ht="15">
      <c r="A6" t="s">
        <v>164</v>
      </c>
      <c r="C6" s="7">
        <v>16723</v>
      </c>
      <c r="D6" s="7"/>
      <c r="G6" s="7">
        <v>1934</v>
      </c>
      <c r="H6" s="7"/>
      <c r="K6" s="7">
        <v>18657</v>
      </c>
      <c r="L6" s="7"/>
    </row>
    <row r="7" spans="1:12" ht="15">
      <c r="A7" t="s">
        <v>226</v>
      </c>
      <c r="D7" s="8">
        <v>682</v>
      </c>
      <c r="H7" s="11" t="s">
        <v>117</v>
      </c>
      <c r="L7" s="8">
        <v>682</v>
      </c>
    </row>
    <row r="8" spans="1:12" ht="39.75" customHeight="1">
      <c r="A8" s="10" t="s">
        <v>227</v>
      </c>
      <c r="D8" s="8">
        <v>682</v>
      </c>
      <c r="H8" s="11" t="s">
        <v>117</v>
      </c>
      <c r="L8" s="8">
        <v>682</v>
      </c>
    </row>
    <row r="9" spans="1:12" ht="15">
      <c r="A9" t="s">
        <v>228</v>
      </c>
      <c r="D9" s="11"/>
      <c r="H9" s="11"/>
      <c r="L9" s="11"/>
    </row>
    <row r="10" spans="1:12" ht="15">
      <c r="A10" t="s">
        <v>229</v>
      </c>
      <c r="D10" s="11" t="s">
        <v>117</v>
      </c>
      <c r="H10" s="9">
        <v>-98</v>
      </c>
      <c r="L10" s="9">
        <v>-98</v>
      </c>
    </row>
    <row r="11" spans="1:12" ht="15">
      <c r="A11" t="s">
        <v>230</v>
      </c>
      <c r="D11" s="11" t="s">
        <v>117</v>
      </c>
      <c r="H11" s="8">
        <v>23</v>
      </c>
      <c r="L11" s="8">
        <v>23</v>
      </c>
    </row>
    <row r="12" spans="1:12" ht="15">
      <c r="A12" t="s">
        <v>231</v>
      </c>
      <c r="D12" s="11" t="s">
        <v>117</v>
      </c>
      <c r="H12" s="9">
        <v>-75</v>
      </c>
      <c r="L12" s="9">
        <v>-75</v>
      </c>
    </row>
    <row r="13" spans="1:12" ht="15">
      <c r="A13" t="s">
        <v>232</v>
      </c>
      <c r="D13" s="8">
        <v>682</v>
      </c>
      <c r="H13" s="9">
        <v>-75</v>
      </c>
      <c r="L13" s="8">
        <v>607</v>
      </c>
    </row>
    <row r="14" spans="1:12" ht="39.75" customHeight="1">
      <c r="A14" s="10" t="s">
        <v>233</v>
      </c>
      <c r="D14" s="9">
        <v>-56</v>
      </c>
      <c r="H14" s="11" t="s">
        <v>117</v>
      </c>
      <c r="L14" s="9">
        <v>-56</v>
      </c>
    </row>
    <row r="15" spans="1:12" ht="15">
      <c r="A15" t="s">
        <v>172</v>
      </c>
      <c r="C15" s="7">
        <v>17461</v>
      </c>
      <c r="D15" s="7"/>
      <c r="G15" s="7">
        <v>1859</v>
      </c>
      <c r="H15" s="7"/>
      <c r="K15" s="7">
        <v>19320</v>
      </c>
      <c r="L15" s="7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4"/>
      <c r="C2" s="3" t="s">
        <v>173</v>
      </c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39.75" customHeight="1">
      <c r="A3" s="5"/>
      <c r="B3" s="4"/>
      <c r="C3" s="6" t="s">
        <v>223</v>
      </c>
      <c r="D3" s="6"/>
      <c r="E3" s="4"/>
      <c r="F3" s="4"/>
      <c r="G3" s="6" t="s">
        <v>224</v>
      </c>
      <c r="H3" s="6"/>
      <c r="I3" s="4"/>
      <c r="J3" s="4"/>
      <c r="K3" s="3" t="s">
        <v>225</v>
      </c>
      <c r="L3" s="3"/>
      <c r="M3" s="4"/>
    </row>
    <row r="4" spans="1:12" ht="15">
      <c r="A4" t="s">
        <v>174</v>
      </c>
      <c r="C4" s="7">
        <v>14685</v>
      </c>
      <c r="D4" s="7"/>
      <c r="G4" s="7">
        <v>2112</v>
      </c>
      <c r="H4" s="7"/>
      <c r="K4" s="7">
        <v>16797</v>
      </c>
      <c r="L4" s="7"/>
    </row>
    <row r="5" spans="1:12" ht="15">
      <c r="A5" t="s">
        <v>226</v>
      </c>
      <c r="D5" s="8">
        <v>712</v>
      </c>
      <c r="H5" s="11" t="s">
        <v>117</v>
      </c>
      <c r="L5" s="8">
        <v>712</v>
      </c>
    </row>
    <row r="6" spans="1:12" ht="39.75" customHeight="1">
      <c r="A6" s="10" t="s">
        <v>227</v>
      </c>
      <c r="D6" s="8">
        <v>712</v>
      </c>
      <c r="H6" s="11" t="s">
        <v>117</v>
      </c>
      <c r="L6" s="8">
        <v>712</v>
      </c>
    </row>
    <row r="7" spans="1:12" ht="15">
      <c r="A7" t="s">
        <v>228</v>
      </c>
      <c r="D7" s="11"/>
      <c r="H7" s="11"/>
      <c r="L7" s="11"/>
    </row>
    <row r="8" spans="1:12" ht="15">
      <c r="A8" t="s">
        <v>229</v>
      </c>
      <c r="D8" s="11" t="s">
        <v>117</v>
      </c>
      <c r="H8" s="9">
        <v>-106</v>
      </c>
      <c r="L8" s="9">
        <v>-106</v>
      </c>
    </row>
    <row r="9" spans="1:12" ht="15">
      <c r="A9" t="s">
        <v>230</v>
      </c>
      <c r="D9" s="11" t="s">
        <v>117</v>
      </c>
      <c r="H9" s="8">
        <v>25</v>
      </c>
      <c r="L9" s="8">
        <v>25</v>
      </c>
    </row>
    <row r="10" spans="1:12" ht="15">
      <c r="A10" t="s">
        <v>231</v>
      </c>
      <c r="D10" s="11" t="s">
        <v>117</v>
      </c>
      <c r="H10" s="9">
        <v>-81</v>
      </c>
      <c r="L10" s="9">
        <v>-81</v>
      </c>
    </row>
    <row r="11" spans="1:12" ht="15">
      <c r="A11" t="s">
        <v>232</v>
      </c>
      <c r="D11" s="8">
        <v>712</v>
      </c>
      <c r="H11" s="9">
        <v>-81</v>
      </c>
      <c r="L11" s="8">
        <v>631</v>
      </c>
    </row>
    <row r="12" spans="1:12" ht="39.75" customHeight="1">
      <c r="A12" s="10" t="s">
        <v>234</v>
      </c>
      <c r="D12" s="8">
        <v>150</v>
      </c>
      <c r="H12" s="11" t="s">
        <v>117</v>
      </c>
      <c r="L12" s="8">
        <v>150</v>
      </c>
    </row>
    <row r="13" spans="1:12" ht="15">
      <c r="A13" t="s">
        <v>177</v>
      </c>
      <c r="C13" s="7">
        <v>15247</v>
      </c>
      <c r="D13" s="7"/>
      <c r="G13" s="7">
        <v>2031</v>
      </c>
      <c r="H13" s="7"/>
      <c r="K13" s="7">
        <v>17278</v>
      </c>
      <c r="L13" s="7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4"/>
      <c r="C2" s="3" t="s">
        <v>1</v>
      </c>
      <c r="D2" s="3"/>
      <c r="E2" s="3"/>
      <c r="F2" s="3"/>
      <c r="G2" s="3"/>
      <c r="H2" s="3"/>
      <c r="I2" s="4"/>
    </row>
    <row r="3" spans="1:9" ht="39.75" customHeight="1">
      <c r="A3" s="5"/>
      <c r="B3" s="4"/>
      <c r="C3" s="6" t="s">
        <v>2</v>
      </c>
      <c r="D3" s="6"/>
      <c r="E3" s="4"/>
      <c r="F3" s="4"/>
      <c r="G3" s="6" t="s">
        <v>3</v>
      </c>
      <c r="H3" s="6"/>
      <c r="I3" s="4"/>
    </row>
    <row r="4" spans="1:8" ht="15">
      <c r="A4" t="s">
        <v>185</v>
      </c>
      <c r="C4" s="13">
        <v>38.2</v>
      </c>
      <c r="D4" s="13"/>
      <c r="G4" s="13">
        <v>25.7</v>
      </c>
      <c r="H4" s="13"/>
    </row>
    <row r="5" spans="1:8" ht="15">
      <c r="A5" t="s">
        <v>186</v>
      </c>
      <c r="D5" s="15">
        <v>24.6</v>
      </c>
      <c r="H5" s="15">
        <v>17.7</v>
      </c>
    </row>
    <row r="6" spans="1:8" ht="15">
      <c r="A6" t="s">
        <v>187</v>
      </c>
      <c r="D6" s="15">
        <v>17.2</v>
      </c>
      <c r="H6" s="15">
        <v>16.5</v>
      </c>
    </row>
    <row r="7" spans="1:8" ht="15">
      <c r="A7" t="s">
        <v>188</v>
      </c>
      <c r="D7" s="15">
        <v>17.3</v>
      </c>
      <c r="H7" s="15">
        <v>12</v>
      </c>
    </row>
    <row r="8" spans="1:8" ht="15">
      <c r="A8" t="s">
        <v>189</v>
      </c>
      <c r="D8" s="15">
        <v>14.8</v>
      </c>
      <c r="H8" s="15">
        <v>17.4</v>
      </c>
    </row>
    <row r="9" spans="1:8" ht="15">
      <c r="A9" t="s">
        <v>190</v>
      </c>
      <c r="D9" s="15">
        <v>8.3</v>
      </c>
      <c r="H9" s="15">
        <v>11</v>
      </c>
    </row>
    <row r="10" spans="3:8" ht="15">
      <c r="C10" s="13">
        <v>120.4</v>
      </c>
      <c r="D10" s="13"/>
      <c r="G10" s="13">
        <v>100.3</v>
      </c>
      <c r="H10" s="13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17" ht="15">
      <c r="A2" s="2"/>
      <c r="B2" s="4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5">
      <c r="A3" s="5"/>
      <c r="B3" s="4"/>
      <c r="C3" s="3" t="s">
        <v>235</v>
      </c>
      <c r="D3" s="3"/>
      <c r="E3" s="3"/>
      <c r="F3" s="3"/>
      <c r="G3" s="3"/>
      <c r="H3" s="3"/>
      <c r="I3" s="4"/>
      <c r="J3" s="4"/>
      <c r="K3" s="3" t="s">
        <v>236</v>
      </c>
      <c r="L3" s="3"/>
      <c r="M3" s="3"/>
      <c r="N3" s="3"/>
      <c r="O3" s="3"/>
      <c r="P3" s="3"/>
      <c r="Q3" s="4"/>
    </row>
    <row r="4" spans="1:17" ht="39.75" customHeight="1">
      <c r="A4" s="5"/>
      <c r="B4" s="4"/>
      <c r="C4" s="6" t="s">
        <v>237</v>
      </c>
      <c r="D4" s="6"/>
      <c r="E4" s="4"/>
      <c r="F4" s="5"/>
      <c r="G4" s="6" t="s">
        <v>238</v>
      </c>
      <c r="H4" s="6"/>
      <c r="I4" s="4"/>
      <c r="J4" s="4"/>
      <c r="K4" s="6" t="s">
        <v>237</v>
      </c>
      <c r="L4" s="6"/>
      <c r="M4" s="4"/>
      <c r="N4" s="5"/>
      <c r="O4" s="6" t="s">
        <v>238</v>
      </c>
      <c r="P4" s="6"/>
      <c r="Q4" s="4"/>
    </row>
    <row r="5" spans="1:16" ht="15">
      <c r="A5" t="s">
        <v>239</v>
      </c>
      <c r="C5" s="13">
        <v>72.5</v>
      </c>
      <c r="D5" s="13"/>
      <c r="F5" s="11"/>
      <c r="H5" s="11" t="s">
        <v>240</v>
      </c>
      <c r="K5" s="13">
        <v>56.2</v>
      </c>
      <c r="L5" s="13"/>
      <c r="N5" s="11"/>
      <c r="P5" s="11" t="s">
        <v>241</v>
      </c>
    </row>
    <row r="6" spans="1:16" ht="15">
      <c r="A6" t="s">
        <v>242</v>
      </c>
      <c r="D6" s="15">
        <v>35.4</v>
      </c>
      <c r="F6" s="11"/>
      <c r="H6" s="11" t="s">
        <v>243</v>
      </c>
      <c r="L6" s="15">
        <v>31.6</v>
      </c>
      <c r="N6" s="11"/>
      <c r="P6" s="11" t="s">
        <v>244</v>
      </c>
    </row>
    <row r="7" spans="1:16" ht="15">
      <c r="A7" s="4" t="s">
        <v>245</v>
      </c>
      <c r="C7" s="13">
        <v>107.9</v>
      </c>
      <c r="D7" s="13"/>
      <c r="F7" s="11"/>
      <c r="H7" s="11"/>
      <c r="K7" s="13">
        <v>87.8</v>
      </c>
      <c r="L7" s="13"/>
      <c r="N7" s="11"/>
      <c r="P7" s="11"/>
    </row>
  </sheetData>
  <sheetProtection selectLockedCells="1" selectUnlockedCells="1"/>
  <mergeCells count="11">
    <mergeCell ref="C2:P2"/>
    <mergeCell ref="C3:H3"/>
    <mergeCell ref="K3:P3"/>
    <mergeCell ref="C4:D4"/>
    <mergeCell ref="G4:H4"/>
    <mergeCell ref="K4:L4"/>
    <mergeCell ref="O4:P4"/>
    <mergeCell ref="C5:D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9" ht="15">
      <c r="A2" s="2"/>
      <c r="B2" s="4"/>
      <c r="C2" s="3" t="s">
        <v>1</v>
      </c>
      <c r="D2" s="3"/>
      <c r="E2" s="3"/>
      <c r="F2" s="3"/>
      <c r="G2" s="3"/>
      <c r="H2" s="3"/>
      <c r="I2" s="4"/>
    </row>
    <row r="3" spans="1:9" ht="39.75" customHeight="1">
      <c r="A3" s="5"/>
      <c r="B3" s="4"/>
      <c r="C3" s="6" t="s">
        <v>2</v>
      </c>
      <c r="D3" s="6"/>
      <c r="E3" s="4"/>
      <c r="F3" s="5"/>
      <c r="G3" s="6" t="s">
        <v>3</v>
      </c>
      <c r="H3" s="6"/>
      <c r="I3" s="4"/>
    </row>
    <row r="4" spans="1:8" ht="15">
      <c r="A4" t="s">
        <v>246</v>
      </c>
      <c r="C4" s="13">
        <v>12.5</v>
      </c>
      <c r="D4" s="13"/>
      <c r="F4" s="11"/>
      <c r="G4" s="13">
        <v>12.5</v>
      </c>
      <c r="H4" s="13"/>
    </row>
    <row r="5" spans="1:8" ht="15">
      <c r="A5" t="s">
        <v>247</v>
      </c>
      <c r="D5" s="11" t="s">
        <v>248</v>
      </c>
      <c r="H5" s="11" t="s">
        <v>249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9" ht="15">
      <c r="A2" s="2"/>
      <c r="B2" s="4"/>
      <c r="C2" s="3" t="s">
        <v>1</v>
      </c>
      <c r="D2" s="3"/>
      <c r="E2" s="3"/>
      <c r="F2" s="3"/>
      <c r="G2" s="3"/>
      <c r="H2" s="3"/>
      <c r="I2" s="4"/>
    </row>
    <row r="3" spans="1:9" ht="39.75" customHeight="1">
      <c r="A3" s="5"/>
      <c r="B3" s="4"/>
      <c r="C3" s="6" t="s">
        <v>2</v>
      </c>
      <c r="D3" s="6"/>
      <c r="E3" s="4"/>
      <c r="F3" s="5"/>
      <c r="G3" s="6" t="s">
        <v>3</v>
      </c>
      <c r="H3" s="6"/>
      <c r="I3" s="4"/>
    </row>
    <row r="4" spans="1:8" ht="15">
      <c r="A4" t="s">
        <v>250</v>
      </c>
      <c r="C4" s="13">
        <v>12.7</v>
      </c>
      <c r="D4" s="13"/>
      <c r="F4" s="11"/>
      <c r="G4" s="13">
        <v>12.1</v>
      </c>
      <c r="H4" s="13"/>
    </row>
    <row r="5" spans="1:8" ht="15">
      <c r="A5" t="s">
        <v>251</v>
      </c>
      <c r="D5" s="11" t="s">
        <v>252</v>
      </c>
      <c r="H5" s="11" t="s">
        <v>253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5"/>
      <c r="C2" s="3" t="s">
        <v>1</v>
      </c>
      <c r="D2" s="3"/>
      <c r="E2" s="3"/>
      <c r="F2" s="3"/>
      <c r="G2" s="3"/>
      <c r="H2" s="3"/>
      <c r="I2" s="4"/>
    </row>
    <row r="3" spans="1:9" ht="39.75" customHeight="1">
      <c r="A3" s="5"/>
      <c r="B3" s="5"/>
      <c r="C3" s="6" t="s">
        <v>2</v>
      </c>
      <c r="D3" s="6"/>
      <c r="E3" s="4"/>
      <c r="F3" s="5"/>
      <c r="G3" s="6" t="s">
        <v>3</v>
      </c>
      <c r="H3" s="6"/>
      <c r="I3" s="4"/>
    </row>
    <row r="4" spans="1:8" ht="15">
      <c r="A4" t="s">
        <v>192</v>
      </c>
      <c r="C4" s="12">
        <v>-71</v>
      </c>
      <c r="D4" s="12"/>
      <c r="G4" s="7">
        <v>139</v>
      </c>
      <c r="H4" s="7"/>
    </row>
    <row r="5" spans="1:8" ht="15">
      <c r="A5" t="s">
        <v>254</v>
      </c>
      <c r="D5" s="9">
        <v>-35</v>
      </c>
      <c r="H5" s="9">
        <v>-98</v>
      </c>
    </row>
    <row r="6" spans="1:8" ht="15">
      <c r="A6" t="s">
        <v>194</v>
      </c>
      <c r="D6" s="8">
        <v>238</v>
      </c>
      <c r="H6" s="8">
        <v>139</v>
      </c>
    </row>
    <row r="7" spans="1:8" ht="15">
      <c r="A7" t="s">
        <v>195</v>
      </c>
      <c r="D7" s="9">
        <v>-126</v>
      </c>
      <c r="H7" s="9">
        <v>-120</v>
      </c>
    </row>
    <row r="8" spans="1:8" ht="15">
      <c r="A8" t="s">
        <v>196</v>
      </c>
      <c r="D8" s="9">
        <v>-366</v>
      </c>
      <c r="H8" s="8">
        <v>22</v>
      </c>
    </row>
    <row r="9" spans="1:8" ht="15">
      <c r="A9" t="s">
        <v>56</v>
      </c>
      <c r="D9" s="8">
        <v>70</v>
      </c>
      <c r="H9" s="8">
        <v>48</v>
      </c>
    </row>
    <row r="10" spans="3:8" ht="15">
      <c r="C10" s="12">
        <v>-290</v>
      </c>
      <c r="D10" s="12"/>
      <c r="G10" s="7">
        <v>130</v>
      </c>
      <c r="H10" s="7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3:9" ht="39.75" customHeight="1">
      <c r="C4" s="6" t="s">
        <v>2</v>
      </c>
      <c r="D4" s="6"/>
      <c r="E4" s="4"/>
      <c r="F4" s="5"/>
      <c r="G4" s="6" t="s">
        <v>30</v>
      </c>
      <c r="H4" s="6"/>
      <c r="I4" s="4"/>
    </row>
    <row r="5" spans="1:8" ht="15">
      <c r="A5" t="s">
        <v>256</v>
      </c>
      <c r="C5" s="13">
        <v>191.1</v>
      </c>
      <c r="D5" s="13"/>
      <c r="F5" s="11"/>
      <c r="G5" s="13">
        <v>188.2</v>
      </c>
      <c r="H5" s="13"/>
    </row>
    <row r="6" spans="1:8" ht="15">
      <c r="A6" t="s">
        <v>257</v>
      </c>
      <c r="D6" s="15">
        <v>81.6</v>
      </c>
      <c r="F6" s="11"/>
      <c r="H6" s="15">
        <v>81.5</v>
      </c>
    </row>
    <row r="7" spans="1:8" ht="15">
      <c r="A7" t="s">
        <v>258</v>
      </c>
      <c r="C7" s="13">
        <v>109.5</v>
      </c>
      <c r="D7" s="13"/>
      <c r="F7" s="11"/>
      <c r="G7" s="13">
        <v>106.7</v>
      </c>
      <c r="H7" s="13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9" ht="15">
      <c r="A4" s="2"/>
      <c r="B4" s="5"/>
      <c r="C4" s="3" t="s">
        <v>1</v>
      </c>
      <c r="D4" s="3"/>
      <c r="E4" s="3"/>
      <c r="F4" s="3"/>
      <c r="G4" s="3"/>
      <c r="H4" s="3"/>
      <c r="I4" s="4"/>
    </row>
    <row r="5" spans="1:9" ht="39.75" customHeight="1">
      <c r="A5" s="4"/>
      <c r="B5" s="5"/>
      <c r="C5" s="6" t="s">
        <v>2</v>
      </c>
      <c r="D5" s="6"/>
      <c r="E5" s="4"/>
      <c r="F5" s="5"/>
      <c r="G5" s="6" t="s">
        <v>3</v>
      </c>
      <c r="H5" s="6"/>
      <c r="I5" s="4"/>
    </row>
    <row r="6" spans="1:8" ht="15">
      <c r="A6" t="s">
        <v>260</v>
      </c>
      <c r="D6" s="11"/>
      <c r="H6" s="11"/>
    </row>
    <row r="7" spans="1:8" ht="15">
      <c r="A7" t="s">
        <v>261</v>
      </c>
      <c r="C7" s="13">
        <v>4.7</v>
      </c>
      <c r="D7" s="13"/>
      <c r="G7" s="17">
        <v>-9.6</v>
      </c>
      <c r="H7" s="17"/>
    </row>
    <row r="8" spans="1:8" ht="15">
      <c r="A8" t="s">
        <v>262</v>
      </c>
      <c r="C8" s="17">
        <v>-4.7</v>
      </c>
      <c r="D8" s="17"/>
      <c r="G8" s="17">
        <v>-2.8</v>
      </c>
      <c r="H8" s="17"/>
    </row>
    <row r="9" spans="1:8" ht="15">
      <c r="A9" t="s">
        <v>263</v>
      </c>
      <c r="C9" s="13">
        <v>1.5</v>
      </c>
      <c r="D9" s="13"/>
      <c r="G9" s="13">
        <v>5</v>
      </c>
      <c r="H9" s="13"/>
    </row>
  </sheetData>
  <sheetProtection selectLockedCells="1" selectUnlockedCells="1"/>
  <mergeCells count="10">
    <mergeCell ref="A2:F2"/>
    <mergeCell ref="C4:H4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13" ht="15">
      <c r="A2" s="2"/>
      <c r="B2" s="5"/>
      <c r="C2" s="3" t="s">
        <v>264</v>
      </c>
      <c r="D2" s="3"/>
      <c r="E2" s="3"/>
      <c r="F2" s="3"/>
      <c r="G2" s="3"/>
      <c r="H2" s="3"/>
      <c r="I2" s="3"/>
      <c r="J2" s="3"/>
      <c r="K2" s="3"/>
      <c r="L2" s="3"/>
      <c r="M2" s="4"/>
    </row>
    <row r="3" spans="3:13" ht="15">
      <c r="C3" s="3" t="s">
        <v>1</v>
      </c>
      <c r="D3" s="3"/>
      <c r="E3" s="3"/>
      <c r="F3" s="3"/>
      <c r="G3" s="3"/>
      <c r="H3" s="3"/>
      <c r="I3" s="4"/>
      <c r="J3" s="4"/>
      <c r="K3" s="4"/>
      <c r="L3" s="5"/>
      <c r="M3" s="4"/>
    </row>
    <row r="4" spans="3:13" ht="39.75" customHeight="1">
      <c r="C4" s="6" t="s">
        <v>2</v>
      </c>
      <c r="D4" s="6"/>
      <c r="E4" s="4"/>
      <c r="F4" s="5"/>
      <c r="G4" s="6" t="s">
        <v>3</v>
      </c>
      <c r="H4" s="6"/>
      <c r="I4" s="4"/>
      <c r="J4" s="4"/>
      <c r="K4" s="3" t="s">
        <v>265</v>
      </c>
      <c r="L4" s="3"/>
      <c r="M4" s="4"/>
    </row>
    <row r="5" spans="1:12" ht="15">
      <c r="A5" t="s">
        <v>266</v>
      </c>
      <c r="C5" s="13">
        <v>0.8</v>
      </c>
      <c r="D5" s="13"/>
      <c r="F5" s="11"/>
      <c r="G5" s="17">
        <v>-3.3</v>
      </c>
      <c r="H5" s="17"/>
      <c r="J5" s="11"/>
      <c r="K5" s="13">
        <v>4.1</v>
      </c>
      <c r="L5" s="13"/>
    </row>
    <row r="6" spans="1:12" ht="15">
      <c r="A6" t="s">
        <v>267</v>
      </c>
      <c r="C6" s="17">
        <v>-5.4</v>
      </c>
      <c r="D6" s="17"/>
      <c r="F6" s="11"/>
      <c r="G6" s="13">
        <v>6.8</v>
      </c>
      <c r="H6" s="13"/>
      <c r="J6" s="11"/>
      <c r="K6" s="17">
        <v>-12.2</v>
      </c>
      <c r="L6" s="17"/>
    </row>
    <row r="7" spans="1:12" ht="15">
      <c r="A7" t="s">
        <v>268</v>
      </c>
      <c r="C7" s="13">
        <v>5.5</v>
      </c>
      <c r="D7" s="13"/>
      <c r="F7" s="11"/>
      <c r="G7" s="13">
        <v>4.7</v>
      </c>
      <c r="H7" s="13"/>
      <c r="J7" s="11"/>
      <c r="K7" s="13">
        <v>0.8</v>
      </c>
      <c r="L7" s="13"/>
    </row>
    <row r="8" spans="1:12" ht="15">
      <c r="A8" t="s">
        <v>269</v>
      </c>
      <c r="C8" s="17">
        <v>-0.8</v>
      </c>
      <c r="D8" s="17"/>
      <c r="F8" s="11"/>
      <c r="G8" s="13">
        <v>7.4</v>
      </c>
      <c r="H8" s="13"/>
      <c r="J8" s="11"/>
      <c r="K8" s="17">
        <v>-8.2</v>
      </c>
      <c r="L8" s="17"/>
    </row>
  </sheetData>
  <sheetProtection selectLockedCells="1" selectUnlockedCells="1"/>
  <mergeCells count="17">
    <mergeCell ref="C2:L2"/>
    <mergeCell ref="C3:H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4"/>
      <c r="C2" s="3" t="s">
        <v>1</v>
      </c>
      <c r="D2" s="3"/>
      <c r="E2" s="3"/>
      <c r="F2" s="3"/>
      <c r="G2" s="3"/>
      <c r="H2" s="3"/>
      <c r="I2" s="4"/>
    </row>
    <row r="3" spans="1:9" ht="39.75" customHeight="1">
      <c r="A3" s="5"/>
      <c r="B3" s="4"/>
      <c r="C3" s="6" t="s">
        <v>2</v>
      </c>
      <c r="D3" s="6"/>
      <c r="E3" s="4"/>
      <c r="F3" s="4"/>
      <c r="G3" s="6" t="s">
        <v>3</v>
      </c>
      <c r="H3" s="6"/>
      <c r="I3" s="4"/>
    </row>
    <row r="4" spans="1:8" ht="15">
      <c r="A4" t="s">
        <v>71</v>
      </c>
      <c r="D4" s="11"/>
      <c r="H4" s="11"/>
    </row>
    <row r="5" spans="1:8" ht="15">
      <c r="A5" t="s">
        <v>14</v>
      </c>
      <c r="C5" s="12">
        <v>-60</v>
      </c>
      <c r="D5" s="12"/>
      <c r="G5" s="7">
        <v>222</v>
      </c>
      <c r="H5" s="7"/>
    </row>
    <row r="6" spans="1:8" ht="15">
      <c r="A6" t="s">
        <v>72</v>
      </c>
      <c r="D6" s="11"/>
      <c r="H6" s="11"/>
    </row>
    <row r="7" spans="1:8" ht="15">
      <c r="A7" t="s">
        <v>73</v>
      </c>
      <c r="D7" s="8">
        <v>4497</v>
      </c>
      <c r="H7" s="8">
        <v>5057</v>
      </c>
    </row>
    <row r="8" spans="1:8" ht="15">
      <c r="A8" t="s">
        <v>74</v>
      </c>
      <c r="D8" s="8">
        <v>71</v>
      </c>
      <c r="H8" s="9">
        <v>-139</v>
      </c>
    </row>
    <row r="9" spans="1:8" ht="15">
      <c r="A9" t="s">
        <v>75</v>
      </c>
      <c r="D9" s="8">
        <v>35</v>
      </c>
      <c r="H9" s="8">
        <v>98</v>
      </c>
    </row>
    <row r="10" spans="1:8" ht="15">
      <c r="A10" t="s">
        <v>76</v>
      </c>
      <c r="D10" s="8">
        <v>611</v>
      </c>
      <c r="H10" s="8">
        <v>396</v>
      </c>
    </row>
    <row r="11" spans="1:8" ht="15">
      <c r="A11" t="s">
        <v>77</v>
      </c>
      <c r="D11" s="9">
        <v>-527</v>
      </c>
      <c r="H11" s="8">
        <v>251</v>
      </c>
    </row>
    <row r="12" spans="1:8" ht="15">
      <c r="A12" t="s">
        <v>78</v>
      </c>
      <c r="D12" s="11"/>
      <c r="H12" s="11"/>
    </row>
    <row r="13" spans="1:8" ht="15">
      <c r="A13" t="s">
        <v>79</v>
      </c>
      <c r="D13" s="9">
        <v>-818</v>
      </c>
      <c r="H13" s="8">
        <v>3279</v>
      </c>
    </row>
    <row r="14" spans="1:8" ht="15">
      <c r="A14" t="s">
        <v>80</v>
      </c>
      <c r="D14" s="8">
        <v>5434</v>
      </c>
      <c r="H14" s="9">
        <v>-6847</v>
      </c>
    </row>
    <row r="15" spans="1:8" ht="15">
      <c r="A15" t="s">
        <v>81</v>
      </c>
      <c r="D15" s="9">
        <v>-5492</v>
      </c>
      <c r="H15" s="9">
        <v>-4652</v>
      </c>
    </row>
    <row r="16" spans="1:8" ht="15">
      <c r="A16" t="s">
        <v>82</v>
      </c>
      <c r="D16" s="8">
        <v>828</v>
      </c>
      <c r="H16" s="9">
        <v>-7439</v>
      </c>
    </row>
    <row r="17" spans="1:8" ht="15">
      <c r="A17" t="s">
        <v>83</v>
      </c>
      <c r="D17" s="8">
        <v>122</v>
      </c>
      <c r="H17" s="8">
        <v>127</v>
      </c>
    </row>
    <row r="18" spans="1:8" ht="15">
      <c r="A18" t="s">
        <v>84</v>
      </c>
      <c r="D18" s="8">
        <v>4701</v>
      </c>
      <c r="H18" s="9">
        <v>-9647</v>
      </c>
    </row>
    <row r="19" spans="1:8" ht="15">
      <c r="A19" t="s">
        <v>85</v>
      </c>
      <c r="D19" s="11"/>
      <c r="H19" s="11"/>
    </row>
    <row r="20" spans="1:8" ht="15">
      <c r="A20" t="s">
        <v>86</v>
      </c>
      <c r="D20" s="9">
        <v>-4718</v>
      </c>
      <c r="H20" s="9">
        <v>-2789</v>
      </c>
    </row>
    <row r="21" spans="1:8" ht="15">
      <c r="A21" t="s">
        <v>87</v>
      </c>
      <c r="D21" s="9">
        <v>-4718</v>
      </c>
      <c r="H21" s="9">
        <v>-2789</v>
      </c>
    </row>
    <row r="22" spans="1:8" ht="15">
      <c r="A22" t="s">
        <v>88</v>
      </c>
      <c r="D22" s="11"/>
      <c r="H22" s="11"/>
    </row>
    <row r="23" spans="1:8" ht="15">
      <c r="A23" t="s">
        <v>58</v>
      </c>
      <c r="D23" s="8">
        <v>5000</v>
      </c>
      <c r="H23" s="8">
        <v>7000</v>
      </c>
    </row>
    <row r="24" spans="1:8" ht="15">
      <c r="A24" t="s">
        <v>89</v>
      </c>
      <c r="D24" s="9">
        <v>-3000</v>
      </c>
      <c r="H24" s="9">
        <v>-2000</v>
      </c>
    </row>
    <row r="25" spans="1:8" ht="15">
      <c r="A25" t="s">
        <v>90</v>
      </c>
      <c r="D25" s="9">
        <v>-600</v>
      </c>
      <c r="H25" s="9">
        <v>-600</v>
      </c>
    </row>
    <row r="26" spans="1:8" ht="15">
      <c r="A26" t="s">
        <v>91</v>
      </c>
      <c r="D26" s="8">
        <v>126</v>
      </c>
      <c r="H26" s="8">
        <v>619</v>
      </c>
    </row>
    <row r="27" spans="1:8" ht="15">
      <c r="A27" t="s">
        <v>92</v>
      </c>
      <c r="D27" s="8">
        <v>1526</v>
      </c>
      <c r="H27" s="8">
        <v>5019</v>
      </c>
    </row>
    <row r="28" spans="1:8" ht="15">
      <c r="A28" t="s">
        <v>93</v>
      </c>
      <c r="D28" s="8">
        <v>47</v>
      </c>
      <c r="H28" s="9">
        <v>-24</v>
      </c>
    </row>
    <row r="29" spans="1:8" ht="15">
      <c r="A29" t="s">
        <v>94</v>
      </c>
      <c r="D29" s="8">
        <v>1556</v>
      </c>
      <c r="H29" s="9">
        <v>-7441</v>
      </c>
    </row>
    <row r="30" spans="4:8" ht="15">
      <c r="D30" s="11"/>
      <c r="H30" s="11"/>
    </row>
    <row r="31" spans="1:8" ht="15">
      <c r="A31" t="s">
        <v>95</v>
      </c>
      <c r="D31" s="11"/>
      <c r="H31" s="11"/>
    </row>
    <row r="32" spans="1:8" ht="15">
      <c r="A32" t="s">
        <v>96</v>
      </c>
      <c r="D32" s="8">
        <v>8774</v>
      </c>
      <c r="H32" s="8">
        <v>14465</v>
      </c>
    </row>
    <row r="33" spans="1:8" ht="15">
      <c r="A33" t="s">
        <v>97</v>
      </c>
      <c r="C33" s="7">
        <v>10330</v>
      </c>
      <c r="D33" s="7"/>
      <c r="G33" s="7">
        <v>7024</v>
      </c>
      <c r="H33" s="7"/>
    </row>
    <row r="34" spans="1:8" ht="15">
      <c r="A34" t="s">
        <v>98</v>
      </c>
      <c r="D34" s="11"/>
      <c r="H34" s="11"/>
    </row>
    <row r="35" spans="1:8" ht="15">
      <c r="A35" t="s">
        <v>99</v>
      </c>
      <c r="D35" s="11"/>
      <c r="H35" s="11"/>
    </row>
    <row r="36" spans="1:8" ht="15">
      <c r="A36" t="s">
        <v>100</v>
      </c>
      <c r="C36" s="7">
        <v>498</v>
      </c>
      <c r="D36" s="7"/>
      <c r="G36" s="7">
        <v>595</v>
      </c>
      <c r="H36" s="7"/>
    </row>
    <row r="37" spans="1:8" ht="15">
      <c r="A37" t="s">
        <v>101</v>
      </c>
      <c r="C37" s="7">
        <v>90</v>
      </c>
      <c r="D37" s="7"/>
      <c r="G37" s="7">
        <v>44</v>
      </c>
      <c r="H37" s="7"/>
    </row>
    <row r="38" spans="1:8" ht="15">
      <c r="A38" t="s">
        <v>102</v>
      </c>
      <c r="D38" s="11"/>
      <c r="H38" s="11"/>
    </row>
    <row r="39" spans="1:8" ht="15">
      <c r="A39" t="s">
        <v>103</v>
      </c>
      <c r="C39" s="12">
        <v>-855</v>
      </c>
      <c r="D39" s="12"/>
      <c r="G39" s="7">
        <v>398</v>
      </c>
      <c r="H39" s="7"/>
    </row>
  </sheetData>
  <sheetProtection selectLockedCells="1" selectUnlockedCells="1"/>
  <mergeCells count="13">
    <mergeCell ref="C2:H2"/>
    <mergeCell ref="C3:D3"/>
    <mergeCell ref="G3:H3"/>
    <mergeCell ref="C5:D5"/>
    <mergeCell ref="G5:H5"/>
    <mergeCell ref="C33:D33"/>
    <mergeCell ref="G33:H33"/>
    <mergeCell ref="C36:D36"/>
    <mergeCell ref="G36:H36"/>
    <mergeCell ref="C37:D37"/>
    <mergeCell ref="G37:H37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.7109375" style="0" customWidth="1"/>
    <col min="3" max="3" width="22.7109375" style="0" customWidth="1"/>
    <col min="4" max="4" width="1.7109375" style="0" customWidth="1"/>
    <col min="5" max="5" width="30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7" ht="15">
      <c r="A5" t="s">
        <v>271</v>
      </c>
      <c r="B5" t="s">
        <v>272</v>
      </c>
      <c r="C5" t="s">
        <v>273</v>
      </c>
      <c r="D5" t="s">
        <v>272</v>
      </c>
      <c r="E5" t="s">
        <v>274</v>
      </c>
      <c r="F5" t="s">
        <v>275</v>
      </c>
      <c r="G5" t="s">
        <v>276</v>
      </c>
    </row>
    <row r="7" spans="5:7" ht="15">
      <c r="E7" s="18">
        <v>2</v>
      </c>
      <c r="F7" s="18"/>
      <c r="G7" s="18"/>
    </row>
  </sheetData>
  <sheetProtection selectLockedCells="1" selectUnlockedCells="1"/>
  <mergeCells count="2">
    <mergeCell ref="A2:F2"/>
    <mergeCell ref="E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42.7109375" style="0" customWidth="1"/>
    <col min="3" max="16384" width="8.7109375" style="0" customWidth="1"/>
  </cols>
  <sheetData>
    <row r="3" spans="1:2" ht="39.75" customHeight="1">
      <c r="A3" s="4" t="s">
        <v>277</v>
      </c>
      <c r="B3" s="19" t="s">
        <v>278</v>
      </c>
    </row>
    <row r="4" spans="1:2" ht="15">
      <c r="A4" t="s">
        <v>279</v>
      </c>
      <c r="B4" t="s">
        <v>280</v>
      </c>
    </row>
    <row r="5" spans="1:2" ht="15">
      <c r="A5" t="s">
        <v>281</v>
      </c>
      <c r="B5" t="s">
        <v>282</v>
      </c>
    </row>
    <row r="6" spans="1:2" ht="15">
      <c r="A6" t="s">
        <v>283</v>
      </c>
      <c r="B6" t="s">
        <v>284</v>
      </c>
    </row>
    <row r="7" spans="1:2" ht="15">
      <c r="A7" t="s">
        <v>285</v>
      </c>
      <c r="B7" t="s">
        <v>286</v>
      </c>
    </row>
    <row r="8" spans="1:2" ht="15">
      <c r="A8" t="s">
        <v>287</v>
      </c>
      <c r="B8" t="s">
        <v>288</v>
      </c>
    </row>
    <row r="9" spans="1:2" ht="15">
      <c r="A9" t="s">
        <v>289</v>
      </c>
      <c r="B9" t="s">
        <v>290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29.7109375" style="0" customWidth="1"/>
    <col min="3" max="3" width="43.7109375" style="0" customWidth="1"/>
    <col min="4" max="16384" width="8.7109375" style="0" customWidth="1"/>
  </cols>
  <sheetData>
    <row r="3" spans="1:3" ht="39.75" customHeight="1">
      <c r="A3" s="19" t="s">
        <v>291</v>
      </c>
      <c r="B3" s="4" t="s">
        <v>292</v>
      </c>
      <c r="C3" s="4" t="s">
        <v>293</v>
      </c>
    </row>
    <row r="4" spans="1:3" ht="15">
      <c r="A4" t="s">
        <v>294</v>
      </c>
      <c r="B4" t="s">
        <v>295</v>
      </c>
      <c r="C4" t="s">
        <v>296</v>
      </c>
    </row>
    <row r="5" spans="1:3" ht="15">
      <c r="A5" t="s">
        <v>297</v>
      </c>
      <c r="B5" t="s">
        <v>298</v>
      </c>
      <c r="C5" t="s">
        <v>299</v>
      </c>
    </row>
    <row r="6" spans="1:3" ht="15">
      <c r="A6" t="s">
        <v>300</v>
      </c>
      <c r="B6" t="s">
        <v>301</v>
      </c>
      <c r="C6" t="s">
        <v>302</v>
      </c>
    </row>
    <row r="7" spans="1:3" ht="15">
      <c r="A7" t="s">
        <v>303</v>
      </c>
      <c r="B7" t="s">
        <v>304</v>
      </c>
      <c r="C7" t="s">
        <v>305</v>
      </c>
    </row>
    <row r="8" spans="1:3" ht="15">
      <c r="A8" t="s">
        <v>306</v>
      </c>
      <c r="B8" t="s">
        <v>307</v>
      </c>
      <c r="C8" t="s">
        <v>308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.7109375" style="0" customWidth="1"/>
    <col min="3" max="3" width="42.7109375" style="0" customWidth="1"/>
    <col min="4" max="4" width="10.7109375" style="0" customWidth="1"/>
    <col min="5" max="5" width="46.7109375" style="0" customWidth="1"/>
    <col min="6" max="16384" width="8.7109375" style="0" customWidth="1"/>
  </cols>
  <sheetData>
    <row r="3" spans="1:5" ht="15">
      <c r="A3" t="s">
        <v>276</v>
      </c>
      <c r="B3" t="e">
        <f>#N/A</f>
        <v>#N/A</v>
      </c>
      <c r="C3" s="2" t="s">
        <v>309</v>
      </c>
      <c r="D3" s="2" t="s">
        <v>275</v>
      </c>
      <c r="E3" s="2" t="s">
        <v>310</v>
      </c>
    </row>
    <row r="4" ht="15">
      <c r="D4" s="20"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8" ht="15">
      <c r="A2" s="2"/>
      <c r="B2" s="3" t="s">
        <v>1</v>
      </c>
      <c r="C2" s="3"/>
      <c r="D2" s="3"/>
      <c r="E2" s="3"/>
      <c r="F2" s="3"/>
      <c r="G2" s="3"/>
      <c r="H2" s="4"/>
    </row>
    <row r="3" spans="1:8" ht="39.75" customHeight="1">
      <c r="A3" s="5"/>
      <c r="B3" s="6" t="s">
        <v>2</v>
      </c>
      <c r="C3" s="6"/>
      <c r="D3" s="4"/>
      <c r="E3" s="4"/>
      <c r="F3" s="6" t="s">
        <v>3</v>
      </c>
      <c r="G3" s="6"/>
      <c r="H3" s="4"/>
    </row>
    <row r="4" spans="1:7" ht="15">
      <c r="A4" t="s">
        <v>104</v>
      </c>
      <c r="C4" s="11"/>
      <c r="G4" s="11"/>
    </row>
    <row r="5" spans="1:7" ht="15">
      <c r="A5" t="s">
        <v>105</v>
      </c>
      <c r="B5" s="7">
        <v>238</v>
      </c>
      <c r="C5" s="7"/>
      <c r="F5" s="7">
        <v>139</v>
      </c>
      <c r="G5" s="7"/>
    </row>
    <row r="6" spans="1:7" ht="15">
      <c r="A6" t="s">
        <v>106</v>
      </c>
      <c r="B6" s="12">
        <v>-35</v>
      </c>
      <c r="C6" s="12"/>
      <c r="F6" s="12">
        <v>-98</v>
      </c>
      <c r="G6" s="12"/>
    </row>
  </sheetData>
  <sheetProtection selectLockedCells="1" selectUnlockedCells="1"/>
  <mergeCells count="7">
    <mergeCell ref="B2:G2"/>
    <mergeCell ref="B3:C3"/>
    <mergeCell ref="F3:G3"/>
    <mergeCell ref="B5:C5"/>
    <mergeCell ref="F5:G5"/>
    <mergeCell ref="B6:C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3" ht="15">
      <c r="A4" s="2"/>
      <c r="B4" s="4"/>
      <c r="C4" s="3" t="s">
        <v>108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39.75" customHeight="1">
      <c r="A5" s="5"/>
      <c r="B5" s="4"/>
      <c r="C5" s="6" t="s">
        <v>109</v>
      </c>
      <c r="D5" s="6"/>
      <c r="F5" s="4"/>
      <c r="G5" s="6" t="s">
        <v>110</v>
      </c>
      <c r="H5" s="6"/>
      <c r="I5" s="4"/>
      <c r="J5" s="4"/>
      <c r="K5" s="6" t="s">
        <v>111</v>
      </c>
      <c r="L5" s="6"/>
      <c r="M5" s="4"/>
    </row>
    <row r="6" spans="1:13" ht="15">
      <c r="A6" t="s">
        <v>112</v>
      </c>
      <c r="B6" s="4"/>
      <c r="C6" s="4"/>
      <c r="D6" s="5"/>
      <c r="E6" s="4"/>
      <c r="F6" s="4"/>
      <c r="G6" s="4"/>
      <c r="H6" s="5"/>
      <c r="I6" s="4"/>
      <c r="J6" s="4"/>
      <c r="K6" s="4"/>
      <c r="L6" s="5"/>
      <c r="M6" s="4"/>
    </row>
    <row r="7" spans="1:12" ht="15">
      <c r="A7" t="s">
        <v>113</v>
      </c>
      <c r="D7" s="11"/>
      <c r="H7" s="11"/>
      <c r="L7" s="11"/>
    </row>
    <row r="8" spans="1:12" ht="15">
      <c r="A8" t="s">
        <v>114</v>
      </c>
      <c r="D8" s="11"/>
      <c r="H8" s="11"/>
      <c r="L8" s="11"/>
    </row>
    <row r="9" spans="1:12" ht="15">
      <c r="A9" t="s">
        <v>115</v>
      </c>
      <c r="C9" s="7">
        <v>72</v>
      </c>
      <c r="D9" s="7"/>
      <c r="G9" s="14" t="s">
        <v>29</v>
      </c>
      <c r="H9" s="14"/>
      <c r="K9" s="14" t="s">
        <v>29</v>
      </c>
      <c r="L9" s="14"/>
    </row>
    <row r="10" spans="1:12" ht="15">
      <c r="A10" t="s">
        <v>116</v>
      </c>
      <c r="D10" s="8">
        <v>137</v>
      </c>
      <c r="H10" s="11" t="s">
        <v>117</v>
      </c>
      <c r="L10" s="11" t="s">
        <v>117</v>
      </c>
    </row>
    <row r="11" spans="1:12" ht="15">
      <c r="A11" t="s">
        <v>118</v>
      </c>
      <c r="D11" s="8">
        <v>215</v>
      </c>
      <c r="H11" s="11" t="s">
        <v>117</v>
      </c>
      <c r="L11" s="11" t="s">
        <v>117</v>
      </c>
    </row>
    <row r="12" spans="1:12" ht="15">
      <c r="A12" t="s">
        <v>119</v>
      </c>
      <c r="D12" s="8">
        <v>432</v>
      </c>
      <c r="H12" s="11" t="s">
        <v>117</v>
      </c>
      <c r="L12" s="11" t="s">
        <v>117</v>
      </c>
    </row>
    <row r="13" spans="1:12" ht="15">
      <c r="A13" t="s">
        <v>120</v>
      </c>
      <c r="D13" s="8">
        <v>1095</v>
      </c>
      <c r="H13" s="11" t="s">
        <v>117</v>
      </c>
      <c r="L13" s="11" t="s">
        <v>117</v>
      </c>
    </row>
    <row r="14" spans="1:12" ht="15">
      <c r="A14" t="s">
        <v>121</v>
      </c>
      <c r="D14" s="11" t="s">
        <v>117</v>
      </c>
      <c r="H14" s="8">
        <v>964</v>
      </c>
      <c r="L14" s="11" t="s">
        <v>117</v>
      </c>
    </row>
    <row r="15" spans="1:12" ht="15">
      <c r="A15" t="s">
        <v>122</v>
      </c>
      <c r="D15" s="11" t="s">
        <v>117</v>
      </c>
      <c r="H15" s="8">
        <v>591</v>
      </c>
      <c r="L15" s="11" t="s">
        <v>117</v>
      </c>
    </row>
    <row r="16" spans="1:12" ht="15">
      <c r="A16" s="4" t="s">
        <v>123</v>
      </c>
      <c r="C16" s="7">
        <v>1951</v>
      </c>
      <c r="D16" s="7"/>
      <c r="G16" s="7">
        <v>1555</v>
      </c>
      <c r="H16" s="7"/>
      <c r="K16" s="14" t="s">
        <v>29</v>
      </c>
      <c r="L16" s="14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9:D9"/>
    <mergeCell ref="G9:H9"/>
    <mergeCell ref="K9:L9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8" ht="15">
      <c r="A4" s="2"/>
      <c r="B4" s="3" t="s">
        <v>1</v>
      </c>
      <c r="C4" s="3"/>
      <c r="D4" s="3"/>
      <c r="E4" s="3"/>
      <c r="F4" s="3"/>
      <c r="G4" s="3"/>
      <c r="H4" s="4"/>
    </row>
    <row r="5" spans="1:8" ht="39.75" customHeight="1">
      <c r="A5" s="5"/>
      <c r="B5" s="6" t="s">
        <v>2</v>
      </c>
      <c r="C5" s="6"/>
      <c r="D5" s="4"/>
      <c r="E5" s="4"/>
      <c r="F5" s="6" t="s">
        <v>3</v>
      </c>
      <c r="G5" s="6"/>
      <c r="H5" s="4"/>
    </row>
    <row r="6" spans="1:7" ht="15">
      <c r="A6" t="s">
        <v>125</v>
      </c>
      <c r="B6" s="7">
        <v>66146</v>
      </c>
      <c r="C6" s="7"/>
      <c r="F6" s="7">
        <v>42617</v>
      </c>
      <c r="G6" s="7"/>
    </row>
    <row r="7" spans="1:7" ht="15">
      <c r="A7" t="s">
        <v>126</v>
      </c>
      <c r="C7" s="8">
        <v>55782</v>
      </c>
      <c r="G7" s="8">
        <v>34892</v>
      </c>
    </row>
    <row r="8" spans="1:7" ht="15">
      <c r="A8" t="s">
        <v>127</v>
      </c>
      <c r="C8" s="8">
        <v>10364</v>
      </c>
      <c r="G8" s="8">
        <v>7725</v>
      </c>
    </row>
    <row r="9" spans="1:7" ht="15">
      <c r="A9" t="s">
        <v>128</v>
      </c>
      <c r="C9" s="8">
        <v>8532</v>
      </c>
      <c r="G9" s="8">
        <v>8551</v>
      </c>
    </row>
    <row r="10" spans="1:7" ht="15">
      <c r="A10" t="s">
        <v>129</v>
      </c>
      <c r="C10" s="8">
        <v>1832</v>
      </c>
      <c r="G10" s="9">
        <v>-826</v>
      </c>
    </row>
    <row r="11" spans="1:7" ht="15">
      <c r="A11" t="s">
        <v>130</v>
      </c>
      <c r="C11" s="8">
        <v>72</v>
      </c>
      <c r="G11" s="8">
        <v>89</v>
      </c>
    </row>
    <row r="12" spans="1:7" ht="15">
      <c r="A12" t="s">
        <v>131</v>
      </c>
      <c r="C12" s="8">
        <v>1904</v>
      </c>
      <c r="G12" s="9">
        <v>-737</v>
      </c>
    </row>
    <row r="13" spans="1:7" ht="15">
      <c r="A13" t="s">
        <v>132</v>
      </c>
      <c r="C13" s="8">
        <v>368</v>
      </c>
      <c r="G13" s="8">
        <v>21</v>
      </c>
    </row>
    <row r="14" spans="1:7" ht="15">
      <c r="A14" t="s">
        <v>133</v>
      </c>
      <c r="B14" s="7">
        <v>1536</v>
      </c>
      <c r="C14" s="7"/>
      <c r="F14" s="12">
        <v>-758</v>
      </c>
      <c r="G14" s="12"/>
    </row>
    <row r="15" spans="1:7" ht="15">
      <c r="A15" t="s">
        <v>134</v>
      </c>
      <c r="C15" s="8">
        <v>512</v>
      </c>
      <c r="G15" s="9">
        <v>-253</v>
      </c>
    </row>
    <row r="16" spans="1:7" ht="15">
      <c r="A16" t="s">
        <v>135</v>
      </c>
      <c r="C16" s="8">
        <v>15</v>
      </c>
      <c r="G16" s="8">
        <v>2</v>
      </c>
    </row>
    <row r="17" spans="1:7" ht="15">
      <c r="A17" t="s">
        <v>136</v>
      </c>
      <c r="B17" s="7">
        <v>527</v>
      </c>
      <c r="C17" s="7"/>
      <c r="F17" s="12">
        <v>-251</v>
      </c>
      <c r="G17" s="12"/>
    </row>
  </sheetData>
  <sheetProtection selectLockedCells="1" selectUnlockedCells="1"/>
  <mergeCells count="10">
    <mergeCell ref="A2:F2"/>
    <mergeCell ref="B4:G4"/>
    <mergeCell ref="B5:C5"/>
    <mergeCell ref="F5:G5"/>
    <mergeCell ref="B6:C6"/>
    <mergeCell ref="F6:G6"/>
    <mergeCell ref="B14:C14"/>
    <mergeCell ref="F14:G14"/>
    <mergeCell ref="B17:C17"/>
    <mergeCell ref="F17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9" ht="15">
      <c r="A2" s="2"/>
      <c r="B2" s="3" t="s">
        <v>1</v>
      </c>
      <c r="C2" s="3"/>
      <c r="D2" s="3"/>
      <c r="E2" s="3"/>
      <c r="F2" s="3"/>
      <c r="G2" s="3"/>
      <c r="H2" s="4"/>
      <c r="I2" s="5"/>
    </row>
    <row r="3" spans="1:9" ht="39.75" customHeight="1">
      <c r="A3" s="5"/>
      <c r="B3" s="6" t="s">
        <v>2</v>
      </c>
      <c r="C3" s="6"/>
      <c r="D3" s="4"/>
      <c r="E3" s="4"/>
      <c r="F3" s="6" t="s">
        <v>3</v>
      </c>
      <c r="G3" s="6"/>
      <c r="H3" s="4"/>
      <c r="I3" s="5"/>
    </row>
    <row r="4" spans="1:9" ht="15">
      <c r="A4" t="s">
        <v>137</v>
      </c>
      <c r="B4" s="7">
        <v>10</v>
      </c>
      <c r="C4" s="7"/>
      <c r="F4" s="7">
        <v>515</v>
      </c>
      <c r="G4" s="7"/>
      <c r="I4" s="11"/>
    </row>
    <row r="5" spans="1:9" ht="15">
      <c r="A5" t="s">
        <v>138</v>
      </c>
      <c r="B5" s="7">
        <v>14</v>
      </c>
      <c r="C5" s="7"/>
      <c r="F5" s="7">
        <v>132</v>
      </c>
      <c r="G5" s="7"/>
      <c r="I5" s="11"/>
    </row>
    <row r="6" spans="1:9" ht="15">
      <c r="A6" t="s">
        <v>139</v>
      </c>
      <c r="B6" s="7">
        <v>81</v>
      </c>
      <c r="C6" s="7"/>
      <c r="F6" s="7">
        <v>174</v>
      </c>
      <c r="G6" s="7"/>
      <c r="I6" s="11"/>
    </row>
    <row r="7" spans="1:9" ht="15">
      <c r="A7" t="s">
        <v>140</v>
      </c>
      <c r="B7" s="7">
        <v>243</v>
      </c>
      <c r="C7" s="7"/>
      <c r="F7" s="7">
        <v>253</v>
      </c>
      <c r="G7" s="7"/>
      <c r="I7" s="11"/>
    </row>
  </sheetData>
  <sheetProtection selectLockedCells="1" selectUnlockedCells="1"/>
  <mergeCells count="11">
    <mergeCell ref="B2:G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141</v>
      </c>
      <c r="C2" s="7">
        <v>375</v>
      </c>
      <c r="D2" s="7"/>
    </row>
    <row r="3" spans="1:4" ht="15">
      <c r="A3">
        <v>2024</v>
      </c>
      <c r="D3" s="8">
        <v>509</v>
      </c>
    </row>
    <row r="4" spans="1:4" ht="15">
      <c r="A4">
        <v>2025</v>
      </c>
      <c r="D4" s="8">
        <v>522</v>
      </c>
    </row>
    <row r="5" spans="1:4" ht="15">
      <c r="A5">
        <v>2026</v>
      </c>
      <c r="D5" s="8">
        <v>535</v>
      </c>
    </row>
    <row r="6" spans="1:4" ht="15">
      <c r="A6">
        <v>2027</v>
      </c>
      <c r="D6" s="8">
        <v>548</v>
      </c>
    </row>
    <row r="7" spans="1:4" ht="15">
      <c r="A7" t="s">
        <v>142</v>
      </c>
      <c r="D7" s="8">
        <v>751</v>
      </c>
    </row>
    <row r="8" spans="1:4" ht="15">
      <c r="A8" s="4" t="s">
        <v>143</v>
      </c>
      <c r="D8" s="8">
        <v>3240</v>
      </c>
    </row>
    <row r="9" spans="1:4" ht="15">
      <c r="A9" t="s">
        <v>144</v>
      </c>
      <c r="D9" s="9">
        <v>-316</v>
      </c>
    </row>
    <row r="10" spans="1:4" ht="15">
      <c r="A10" s="4" t="s">
        <v>145</v>
      </c>
      <c r="C10" s="7">
        <v>2924</v>
      </c>
      <c r="D10" s="7"/>
    </row>
  </sheetData>
  <sheetProtection selectLockedCells="1" selectUnlockedCells="1"/>
  <mergeCells count="2">
    <mergeCell ref="C2:D2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4" spans="1:9" ht="39.75" customHeight="1">
      <c r="A4" s="2"/>
      <c r="B4" s="4"/>
      <c r="C4" s="6" t="s">
        <v>2</v>
      </c>
      <c r="D4" s="6"/>
      <c r="E4" s="4"/>
      <c r="F4" s="4"/>
      <c r="G4" s="6" t="s">
        <v>30</v>
      </c>
      <c r="H4" s="6"/>
      <c r="I4" s="4"/>
    </row>
    <row r="5" spans="1:8" ht="15">
      <c r="A5" t="s">
        <v>147</v>
      </c>
      <c r="C5" s="7">
        <v>1000</v>
      </c>
      <c r="D5" s="7"/>
      <c r="G5" s="14" t="s">
        <v>29</v>
      </c>
      <c r="H5" s="14"/>
    </row>
    <row r="6" spans="1:8" ht="15">
      <c r="A6" t="s">
        <v>148</v>
      </c>
      <c r="D6" s="8">
        <v>12000</v>
      </c>
      <c r="H6" s="8">
        <v>11000</v>
      </c>
    </row>
    <row r="7" spans="3:8" ht="15">
      <c r="C7" s="7">
        <v>13000</v>
      </c>
      <c r="D7" s="7"/>
      <c r="G7" s="7">
        <v>11000</v>
      </c>
      <c r="H7" s="7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2022-11-10T11:17:48Z</dcterms:created>
  <dcterms:modified xsi:type="dcterms:W3CDTF">2022-11-10T11:17:48Z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